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95" windowHeight="996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<sst xmlns="http://schemas.openxmlformats.org/spreadsheetml/2006/main" count="183" uniqueCount="127">
  <si>
    <t/>
  </si>
  <si>
    <t xml:space="preserve">      НАЛОГОВЫЕ И НЕНАЛОГОВЫЕ ДОХОДЫ</t>
  </si>
  <si>
    <t xml:space="preserve">          НАЛОГИ НА ПРИБЫЛЬ, ДОХОДЫ</t>
  </si>
  <si>
    <t xml:space="preserve">            Налог на доходы физических лиц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</si>
  <si>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</si>
  <si>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других лиц, занимающихся частной практикой в соответствии со статьей 227 Налогового кодекса Российской Федерации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</si>
  <si>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</si>
  <si>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НАЛОГИ НА СОВОКУПНЫЙ ДОХОД</t>
  </si>
  <si>
    <t xml:space="preserve">            Единый налог на вмененный доход для отдельных видов деятельности</t>
  </si>
  <si>
    <t xml:space="preserve">              Единый налог на вмененный доход для отдельных видов деятельности</t>
  </si>
  <si>
    <t xml:space="preserve">            Единый сельскохозяйственный налог</t>
  </si>
  <si>
    <t xml:space="preserve">              Единый сельскохозяйственный налог</t>
  </si>
  <si>
    <t xml:space="preserve">            Налог, взимаемый в связи с применением патентной системы налогообложения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</si>
  <si>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</si>
  <si>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 xml:space="preserve">            Государственная пошлина по делам, рассматриваемым в судах общей юрисдикции, мировыми судьями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</si>
  <si>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</si>
  <si>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ДОХОДЫ ОТ ИСПОЛЬЗОВАНИЯ ИМУЩЕСТВА, НАХОДЯЩЕГОСЯ В ГОСУДАРСТВЕННОЙ И МУНИЦИПАЛЬНОЙ СОБСТВЕННОСТИ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</si>
  <si>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</si>
  <si>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</si>
  <si>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</si>
  <si>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</si>
  <si>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     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</si>
  <si>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</si>
  <si>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</si>
  <si>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</si>
  <si>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          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</si>
  <si>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       Доходы от сдачи в аренду имущества, составляющего казну муниципальных районов (за исключением земельных участков)</t>
  </si>
  <si>
    <t xml:space="preserve">          ПЛАТЕЖИ ПРИ ПОЛЬЗОВАНИИ ПРИРОДНЫМИ РЕСУРСАМИ</t>
  </si>
  <si>
    <t xml:space="preserve">            Плата за негативное воздействие на окружающую среду</t>
  </si>
  <si>
    <t xml:space="preserve">              Плата за выбросы загрязняющих веществ в атмосферный воздух стационарными объектами</t>
  </si>
  <si>
    <t xml:space="preserve">              Плата за выбросы загрязняющих веществ в атмосферный воздух передвижными объектами</t>
  </si>
  <si>
    <t xml:space="preserve">              Плата за сбросы загрязняющих веществ в водные объекты</t>
  </si>
  <si>
    <t xml:space="preserve">              Плата за размещение отходов производства и потребления</t>
  </si>
  <si>
    <t xml:space="preserve">          ДОХОДЫ ОТ ОКАЗАНИЯ ПЛАТНЫХ УСЛУГ (РАБОТ) И КОМПЕНСАЦИИ ЗАТРАТ ГОСУДАРСТВА</t>
  </si>
  <si>
    <t xml:space="preserve">            Доходы от оказания платных услуг (работ)</t>
  </si>
  <si>
    <t xml:space="preserve">              Прочие доходы от оказания платных услуг (работ)</t>
  </si>
  <si>
    <t xml:space="preserve">                Прочие доходы от оказания платных услуг (работ) получателями средств бюджетов муниципальных районов</t>
  </si>
  <si>
    <t xml:space="preserve">            Доходы от компенсации затрат государства</t>
  </si>
  <si>
    <t xml:space="preserve">              Доходы, поступающие в порядке возмещения расходов, понесенных в связи с эксплуатацией имущества</t>
  </si>
  <si>
    <t xml:space="preserve">                Доходы, поступающие в порядке возмещения расходов, понесенных в связи с эксплуатацией имущества муниципальных районов</t>
  </si>
  <si>
    <t xml:space="preserve">              Прочие доходы от компенсации затрат государства</t>
  </si>
  <si>
    <t xml:space="preserve">                Прочие доходы от компенсации затрат бюджетов муниципальных районов</t>
  </si>
  <si>
    <t xml:space="preserve">          ДОХОДЫ ОТ ПРОДАЖИ МАТЕРИАЛЬНЫХ И НЕМАТЕРИАЛЬНЫХ АКТИВОВ</t>
  </si>
  <si>
    <t xml:space="preserve">  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</si>
  <si>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  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</si>
  <si>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        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</si>
  <si>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           Доходы от продажи земельных участков, находящихся в государственной и муниципальной собственности</t>
  </si>
  <si>
    <t xml:space="preserve">              Доходы от продажи земельных участков, государственная собственность на которые не разграничена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</si>
  <si>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</si>
  <si>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</si>
  <si>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</si>
  <si>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</si>
  <si>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</si>
  <si>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            Денежные взыскания (штрафы) за нарушение земельного законодательства</t>
  </si>
  <si>
    <t xml:space="preserve">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</si>
  <si>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    Денежные взыскания (штрафы) за правонарушения в области дорожного движения</t>
  </si>
  <si>
    <t xml:space="preserve">            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</si>
  <si>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  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</si>
  <si>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            Прочие денежные взыскания (штрафы) за правонарушения в области дорожного движения</t>
  </si>
  <si>
    <t xml:space="preserve">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</si>
  <si>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</si>
  <si>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</si>
  <si>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Прочие поступления от денежных взысканий (штрафов) и иных сумм в возмещение ущерба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</si>
  <si>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</si>
  <si>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БЕЗВОЗМЕЗДНЫЕ ПОСТУПЛЕНИЯ</t>
  </si>
  <si>
    <t xml:space="preserve">          БЕЗВОЗМЕЗДНЫЕ ПОСТУПЛЕНИЯ ОТ ДРУГИХ БЮДЖЕТОВ БЮДЖЕТНОЙ СИСТЕМЫ РОССИЙСКОЙ ФЕДЕРАЦИИ</t>
  </si>
  <si>
    <t xml:space="preserve">            Дотации бюджетам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</si>
  <si>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</si>
  <si>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муниципальных районов на выравнивание бюджетной обеспеченности</t>
  </si>
  <si>
    <t xml:space="preserve">              Дотации бюджетам на поддержку мер по обеспечению сбалансированности бюджетов</t>
  </si>
  <si>
    <t xml:space="preserve">                Дотации бюджетам муниципальных районов на поддержку мер по обеспечению сбалансированности бюджетов</t>
  </si>
  <si>
    <t xml:space="preserve">            Субсидии бюджетам бюджетной системы Российской Федерации (межбюджетные субсидии)</t>
  </si>
  <si>
    <t xml:space="preserve">          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</si>
  <si>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</si>
  <si>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Субсидии бюджетам на реализацию федеральных целевых программ</t>
  </si>
  <si>
    <t xml:space="preserve">                Субсидии бюджетам муниципальных районов на реализацию федеральных целевых программ</t>
  </si>
  <si>
    <t xml:space="preserve">              Субсидии бюджетам на софинансирование капитальных вложений в объекты государственной (муниципальной) собственности</t>
  </si>
  <si>
    <t xml:space="preserve">                Субсидии бюджетам муниципальных районов на софинансирование капитальных вложений в объекты муниципальной собственности</t>
  </si>
  <si>
    <t xml:space="preserve">            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</si>
  <si>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</si>
  <si>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Субсидия бюджетам на поддержку отрасли культуры</t>
  </si>
  <si>
    <t xml:space="preserve">                Субсидия бюджетам муниципальных районов на поддержку отрасли культуры</t>
  </si>
  <si>
    <t xml:space="preserve">        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</si>
  <si>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  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</si>
  <si>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</si>
  <si>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           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</si>
  <si>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         Прочие субсидии</t>
  </si>
  <si>
    <t xml:space="preserve">                Прочие субсидии бюджетам муниципальных районов</t>
  </si>
  <si>
    <t xml:space="preserve">            Субвенции бюджетам бюджетной системы Российской Федерации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</si>
  <si>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</si>
  <si>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</si>
  <si>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 xml:space="preserve">            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</si>
  <si>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         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</si>
  <si>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          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</si>
  <si>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</si>
  <si>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</si>
  <si>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</si>
  <si>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</si>
  <si>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</si>
  <si>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ПРОЧИЕ БЕЗВОЗМЕЗДНЫЕ ПОСТУПЛЕНИЯ</t>
  </si>
  <si>
    <t xml:space="preserve">            Прочие безвозмездные поступления в бюджеты муниципальных районов</t>
  </si>
  <si>
    <t xml:space="preserve">              Прочие безвозмездные поступления в бюджеты муниципальных районов</t>
  </si>
  <si>
    <t>Сумма</t>
  </si>
  <si>
    <t>000</t>
  </si>
  <si>
    <t>0000000000</t>
  </si>
  <si>
    <t xml:space="preserve">  Р. 14 МЕЖБЮДЖЕТНЫЕ ТРАНСФЕРТЫ ОБЩЕГО ХАРАКТЕРА БЮДЖЕТАМ СУБЪЕКТОВ РОССИЙСКОЙ ФЕДЕРАЦИИ И МУНИЦИПАЛЬНЫХ ОБРАЗОВАНИЙ</t>
  </si>
  <si>
    <t xml:space="preserve">  Р. 13 ОБСЛУЖИВАНИЕ ГОСУДАРСТВЕННОГО И МУНИЦИПАЛЬНОГО ДОЛГА</t>
  </si>
  <si>
    <t xml:space="preserve"> Р. 12  СРЕДСТВА МАССОВОЙ ИНФОРМАЦИИ</t>
  </si>
  <si>
    <t xml:space="preserve">  Р. 11 ФИЗИЧЕСКАЯ КУЛЬТУРА И СПОРТ</t>
  </si>
  <si>
    <t xml:space="preserve">  Р. 10 СОЦИАЛЬНАЯ ПОЛИТИКА</t>
  </si>
  <si>
    <t xml:space="preserve">  Р. 08 КУЛЬТУРА, КИНЕМАТОГРАФИЯ</t>
  </si>
  <si>
    <t xml:space="preserve">  Р. 07 ОБРАЗОВАНИЕ</t>
  </si>
  <si>
    <t xml:space="preserve">  Р. 06 ОХРАНА ОКРУЖАЮЩЕЙ СРЕДЫ</t>
  </si>
  <si>
    <t xml:space="preserve">  Р. 05 ЖИЛИЩНО-КОММУНАЛЬНОЕ ХОЗЯЙСТВО</t>
  </si>
  <si>
    <t xml:space="preserve">  Р. 04 НАЦИОНАЛЬНАЯ ЭКОНОМИКА</t>
  </si>
  <si>
    <t xml:space="preserve">  Р. 03 НАЦИОНАЛЬНАЯ БЕЗОПАСНОСТЬ И ПРАВООХРАНИТЕЛЬНАЯ ДЕЯТЕЛЬНОСТЬ</t>
  </si>
  <si>
    <t xml:space="preserve">  Р. 01 ОБЩЕГОСУДАРСТВЕННЫЕ ВОПРОСЫ</t>
  </si>
  <si>
    <t>ДОХОДЫ -  ВСЕГО</t>
  </si>
  <si>
    <t>РАСХОДЫ- ВСЕГО</t>
  </si>
  <si>
    <t>ДЕФИЦИТ (-) ПРОФИЦИТ (+)</t>
  </si>
  <si>
    <t xml:space="preserve">Наименование </t>
  </si>
  <si>
    <t xml:space="preserve">          НАЛОГИ НА ИМУЩЕСТВО</t>
  </si>
  <si>
    <t xml:space="preserve">          ПРОЧИЕ НЕНАЛОГОВЫЕ ДОХОДЫ</t>
  </si>
  <si>
    <t xml:space="preserve">  Р. 02 НАЦИОНАЛЬНАЯ ОБОРОНА</t>
  </si>
  <si>
    <t xml:space="preserve">Оценка ожидаемого исполнения  бюджета муниципального образования                                           Изыхский сельсовет за 2022 год </t>
  </si>
  <si>
    <t xml:space="preserve">         НАЛОГИ НА ТОВАРЫ (РАБОТЫ, УСЛУГИ), РЕАЛИЗУЕМЫЕ НА ТЕРРИТОРИИ РОССИЙСКОЙ ФЕДЕРАЦИИ</t>
  </si>
  <si>
    <t>(рублей)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</si>
</sst>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rgb="FF000000"/>
      </right>
      <top style="thin">
        <color rgb="FF000000"/>
      </top>
      <bottom>
        <color rgb="FF00000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9" fillId="20" borderId="1">
      <alignment horizontal="right" vertical="top" shrinkToFit="1"/>
      <protection/>
    </xf>
    <xf numFmtId="172" fontId="29" fillId="21" borderId="1">
      <alignment horizontal="right" vertical="top" shrinkToFit="1"/>
      <protection/>
    </xf>
    <xf numFmtId="172" fontId="29" fillId="20" borderId="2">
      <alignment horizontal="right" vertical="top" shrinkToFit="1"/>
      <protection/>
    </xf>
    <xf numFmtId="172" fontId="29" fillId="21" borderId="2">
      <alignment horizontal="right" vertical="top" shrinkToFit="1"/>
      <protection/>
    </xf>
    <xf numFmtId="172" fontId="30" fillId="0" borderId="2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2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 wrapText="1"/>
      <protection/>
    </xf>
    <xf numFmtId="0" fontId="30" fillId="0" borderId="0">
      <alignment horizontal="left" wrapText="1"/>
      <protection/>
    </xf>
    <xf numFmtId="0" fontId="30" fillId="22" borderId="3">
      <alignment/>
      <protection/>
    </xf>
    <xf numFmtId="0" fontId="30" fillId="0" borderId="2">
      <alignment horizontal="center" vertical="center" wrapText="1"/>
      <protection/>
    </xf>
    <xf numFmtId="0" fontId="30" fillId="22" borderId="4">
      <alignment/>
      <protection/>
    </xf>
    <xf numFmtId="49" fontId="30" fillId="0" borderId="2">
      <alignment vertical="top" wrapText="1"/>
      <protection/>
    </xf>
    <xf numFmtId="49" fontId="30" fillId="0" borderId="5">
      <alignment horizontal="center" vertical="top" shrinkToFit="1"/>
      <protection/>
    </xf>
    <xf numFmtId="49" fontId="30" fillId="0" borderId="4">
      <alignment horizontal="center" vertical="top" shrinkToFit="1"/>
      <protection/>
    </xf>
    <xf numFmtId="49" fontId="30" fillId="0" borderId="6">
      <alignment horizontal="center" vertical="top" shrinkToFit="1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0" fontId="30" fillId="22" borderId="1">
      <alignment/>
      <protection/>
    </xf>
    <xf numFmtId="0" fontId="30" fillId="22" borderId="1">
      <alignment shrinkToFit="1"/>
      <protection/>
    </xf>
    <xf numFmtId="0" fontId="29" fillId="0" borderId="1">
      <alignment horizontal="right"/>
      <protection/>
    </xf>
    <xf numFmtId="4" fontId="29" fillId="2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30" fillId="0" borderId="0">
      <alignment/>
      <protection/>
    </xf>
    <xf numFmtId="0" fontId="29" fillId="0" borderId="2">
      <alignment vertical="top" wrapText="1"/>
      <protection/>
    </xf>
    <xf numFmtId="4" fontId="29" fillId="20" borderId="2">
      <alignment horizontal="right" vertical="top" shrinkToFit="1"/>
      <protection/>
    </xf>
    <xf numFmtId="4" fontId="29" fillId="21" borderId="2">
      <alignment horizontal="right" vertical="top" shrinkToFit="1"/>
      <protection/>
    </xf>
    <xf numFmtId="0" fontId="30" fillId="22" borderId="4">
      <alignment horizontal="center"/>
      <protection/>
    </xf>
    <xf numFmtId="0" fontId="30" fillId="22" borderId="1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7" applyNumberFormat="0" applyAlignment="0" applyProtection="0"/>
    <xf numFmtId="0" fontId="33" fillId="30" borderId="8" applyNumberFormat="0" applyAlignment="0" applyProtection="0"/>
    <xf numFmtId="0" fontId="34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31" borderId="13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7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4" applyNumberFormat="0" applyFon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7" fillId="0" borderId="2" xfId="48" applyNumberFormat="1" applyFont="1" applyProtection="1">
      <alignment horizontal="center" vertical="center" wrapText="1"/>
      <protection/>
    </xf>
    <xf numFmtId="0" fontId="47" fillId="0" borderId="0" xfId="61" applyNumberFormat="1" applyFont="1" applyProtection="1">
      <alignment/>
      <protection/>
    </xf>
    <xf numFmtId="172" fontId="47" fillId="21" borderId="2" xfId="38" applyNumberFormat="1" applyFont="1" applyProtection="1">
      <alignment horizontal="right" vertical="top" shrinkToFit="1"/>
      <protection/>
    </xf>
    <xf numFmtId="172" fontId="47" fillId="21" borderId="1" xfId="36" applyNumberFormat="1" applyFont="1" applyProtection="1">
      <alignment horizontal="right" vertical="top" shrinkToFit="1"/>
      <protection/>
    </xf>
    <xf numFmtId="0" fontId="47" fillId="0" borderId="16" xfId="48" applyNumberFormat="1" applyFont="1" applyBorder="1" applyProtection="1">
      <alignment horizontal="center" vertical="center" wrapText="1"/>
      <protection locked="0"/>
    </xf>
    <xf numFmtId="49" fontId="47" fillId="0" borderId="17" xfId="54" applyNumberFormat="1" applyFont="1" applyBorder="1" applyProtection="1">
      <alignment horizontal="center" vertical="top" shrinkToFit="1"/>
      <protection/>
    </xf>
    <xf numFmtId="172" fontId="47" fillId="0" borderId="2" xfId="37" applyNumberFormat="1" applyFont="1" applyFill="1" applyProtection="1">
      <alignment horizontal="right" vertical="top" shrinkToFit="1"/>
      <protection/>
    </xf>
    <xf numFmtId="172" fontId="47" fillId="0" borderId="17" xfId="37" applyNumberFormat="1" applyFont="1" applyFill="1" applyBorder="1" applyProtection="1">
      <alignment horizontal="right" vertical="top" shrinkToFit="1"/>
      <protection/>
    </xf>
    <xf numFmtId="172" fontId="2" fillId="0" borderId="0" xfId="0" applyNumberFormat="1" applyFont="1" applyAlignment="1" applyProtection="1">
      <alignment/>
      <protection locked="0"/>
    </xf>
    <xf numFmtId="172" fontId="48" fillId="0" borderId="18" xfId="35" applyNumberFormat="1" applyFont="1" applyFill="1" applyBorder="1" applyProtection="1">
      <alignment horizontal="right" vertical="top" shrinkToFit="1"/>
      <protection/>
    </xf>
    <xf numFmtId="172" fontId="48" fillId="0" borderId="2" xfId="48" applyNumberFormat="1" applyFont="1" applyAlignment="1" applyProtection="1">
      <alignment horizontal="right" vertical="center" wrapText="1"/>
      <protection/>
    </xf>
    <xf numFmtId="0" fontId="47" fillId="0" borderId="2" xfId="48" applyNumberFormat="1" applyFont="1" applyBorder="1" applyProtection="1">
      <alignment horizontal="center" vertical="center" wrapText="1"/>
      <protection/>
    </xf>
    <xf numFmtId="0" fontId="48" fillId="0" borderId="16" xfId="48" applyNumberFormat="1" applyFont="1" applyBorder="1" applyAlignment="1" applyProtection="1">
      <alignment horizontal="left" vertical="center" wrapText="1"/>
      <protection locked="0"/>
    </xf>
    <xf numFmtId="0" fontId="49" fillId="0" borderId="16" xfId="62" applyNumberFormat="1" applyFont="1" applyBorder="1" applyProtection="1">
      <alignment vertical="top" wrapText="1"/>
      <protection/>
    </xf>
    <xf numFmtId="49" fontId="49" fillId="0" borderId="2" xfId="54" applyNumberFormat="1" applyFont="1" applyBorder="1" applyProtection="1">
      <alignment horizontal="center" vertical="top" shrinkToFit="1"/>
      <protection/>
    </xf>
    <xf numFmtId="0" fontId="47" fillId="0" borderId="16" xfId="62" applyNumberFormat="1" applyFont="1" applyBorder="1" applyProtection="1">
      <alignment vertical="top" wrapText="1"/>
      <protection/>
    </xf>
    <xf numFmtId="49" fontId="47" fillId="0" borderId="2" xfId="54" applyNumberFormat="1" applyFont="1" applyBorder="1" applyProtection="1">
      <alignment horizontal="center" vertical="top" shrinkToFit="1"/>
      <protection/>
    </xf>
    <xf numFmtId="49" fontId="50" fillId="0" borderId="2" xfId="54" applyNumberFormat="1" applyFont="1" applyBorder="1" applyProtection="1">
      <alignment horizontal="center" vertical="top" shrinkToFit="1"/>
      <protection/>
    </xf>
    <xf numFmtId="0" fontId="47" fillId="0" borderId="19" xfId="62" applyNumberFormat="1" applyFont="1" applyBorder="1" applyProtection="1">
      <alignment vertical="top" wrapText="1"/>
      <protection/>
    </xf>
    <xf numFmtId="0" fontId="47" fillId="36" borderId="20" xfId="56" applyNumberFormat="1" applyFont="1" applyFill="1" applyBorder="1" applyAlignment="1" applyProtection="1">
      <alignment vertical="top" wrapText="1"/>
      <protection/>
    </xf>
    <xf numFmtId="49" fontId="47" fillId="22" borderId="1" xfId="57" applyNumberFormat="1" applyFont="1" applyBorder="1" applyAlignment="1" applyProtection="1">
      <alignment horizontal="center" vertical="top" shrinkToFit="1"/>
      <protection/>
    </xf>
    <xf numFmtId="0" fontId="48" fillId="0" borderId="18" xfId="58" applyNumberFormat="1" applyFont="1" applyBorder="1" applyAlignment="1" applyProtection="1">
      <alignment horizontal="left"/>
      <protection/>
    </xf>
    <xf numFmtId="0" fontId="48" fillId="0" borderId="18" xfId="58" applyFont="1" applyBorder="1" applyAlignment="1" applyProtection="1">
      <alignment horizontal="left"/>
      <protection locked="0"/>
    </xf>
    <xf numFmtId="0" fontId="47" fillId="0" borderId="0" xfId="45" applyNumberFormat="1" applyFont="1" applyBorder="1" applyProtection="1">
      <alignment horizontal="right" wrapText="1"/>
      <protection/>
    </xf>
    <xf numFmtId="0" fontId="47" fillId="0" borderId="0" xfId="45" applyFont="1" applyBorder="1" applyProtection="1">
      <alignment horizontal="right" wrapText="1"/>
      <protection locked="0"/>
    </xf>
    <xf numFmtId="0" fontId="47" fillId="0" borderId="0" xfId="46" applyNumberFormat="1" applyFont="1" applyBorder="1" applyAlignment="1" applyProtection="1">
      <alignment horizontal="right" wrapText="1"/>
      <protection/>
    </xf>
    <xf numFmtId="0" fontId="47" fillId="0" borderId="0" xfId="46" applyFont="1" applyBorder="1" applyAlignment="1" applyProtection="1">
      <alignment horizontal="right" wrapText="1"/>
      <protection locked="0"/>
    </xf>
    <xf numFmtId="0" fontId="48" fillId="0" borderId="18" xfId="52" applyNumberFormat="1" applyFont="1" applyBorder="1" applyAlignment="1" applyProtection="1">
      <alignment horizontal="left"/>
      <protection/>
    </xf>
    <xf numFmtId="49" fontId="48" fillId="0" borderId="18" xfId="52" applyFont="1" applyBorder="1" applyAlignment="1" applyProtection="1">
      <alignment horizontal="left"/>
      <protection locked="0"/>
    </xf>
    <xf numFmtId="0" fontId="3" fillId="36" borderId="0" xfId="86" applyFont="1" applyFill="1" applyAlignment="1">
      <alignment horizontal="center"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29" xfId="35"/>
    <cellStyle name="st30" xfId="36"/>
    <cellStyle name="st31" xfId="37"/>
    <cellStyle name="st32" xfId="38"/>
    <cellStyle name="st33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9.140625" defaultRowHeight="15" outlineLevelRow="5"/>
  <cols>
    <col min="1" max="1" width="94.421875" style="1" customWidth="1"/>
    <col min="2" max="6" width="9.140625" style="1" hidden="1" customWidth="1"/>
    <col min="7" max="7" width="16.57421875" style="1" customWidth="1"/>
    <col min="8" max="13" width="9.140625" style="1" hidden="1" customWidth="1"/>
    <col min="14" max="16384" width="9.140625" style="1" customWidth="1"/>
  </cols>
  <sheetData>
    <row r="1" spans="1:14" ht="41.25" customHeight="1">
      <c r="A1" s="31" t="s">
        <v>124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2.5" customHeight="1">
      <c r="A3" s="27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48" customHeight="1">
      <c r="A4" s="6" t="s">
        <v>120</v>
      </c>
      <c r="B4" s="13" t="s">
        <v>0</v>
      </c>
      <c r="C4" s="13" t="s">
        <v>0</v>
      </c>
      <c r="D4" s="13" t="s">
        <v>0</v>
      </c>
      <c r="E4" s="13" t="s">
        <v>0</v>
      </c>
      <c r="F4" s="13" t="s">
        <v>0</v>
      </c>
      <c r="G4" s="2" t="s">
        <v>102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</row>
    <row r="5" spans="1:13" ht="21.75" customHeight="1">
      <c r="A5" s="14" t="s">
        <v>117</v>
      </c>
      <c r="B5" s="13"/>
      <c r="C5" s="13"/>
      <c r="D5" s="13"/>
      <c r="E5" s="13"/>
      <c r="F5" s="13"/>
      <c r="G5" s="12">
        <f>G6+G72</f>
        <v>23572528</v>
      </c>
      <c r="H5" s="2"/>
      <c r="I5" s="2"/>
      <c r="J5" s="2"/>
      <c r="K5" s="2"/>
      <c r="L5" s="2"/>
      <c r="M5" s="2"/>
    </row>
    <row r="6" spans="1:14" ht="22.5" customHeight="1">
      <c r="A6" s="15" t="s">
        <v>1</v>
      </c>
      <c r="B6" s="16"/>
      <c r="C6" s="16"/>
      <c r="D6" s="16"/>
      <c r="E6" s="16"/>
      <c r="F6" s="16"/>
      <c r="G6" s="8">
        <f>G7+G12+G13+G20+G23+G40+G57</f>
        <v>2326930</v>
      </c>
      <c r="H6" s="4">
        <v>259948.1</v>
      </c>
      <c r="I6" s="4">
        <v>0</v>
      </c>
      <c r="J6" s="4">
        <v>259948.1</v>
      </c>
      <c r="K6" s="4">
        <v>0</v>
      </c>
      <c r="L6" s="4">
        <v>259948.1</v>
      </c>
      <c r="M6" s="4">
        <v>0</v>
      </c>
      <c r="N6" s="10"/>
    </row>
    <row r="7" spans="1:13" ht="21.75" customHeight="1" outlineLevel="2">
      <c r="A7" s="17" t="s">
        <v>2</v>
      </c>
      <c r="B7" s="18"/>
      <c r="C7" s="18"/>
      <c r="D7" s="18"/>
      <c r="E7" s="18"/>
      <c r="F7" s="18"/>
      <c r="G7" s="8">
        <v>704000</v>
      </c>
      <c r="H7" s="4">
        <v>157640.3</v>
      </c>
      <c r="I7" s="4">
        <v>0</v>
      </c>
      <c r="J7" s="4">
        <v>157640.3</v>
      </c>
      <c r="K7" s="4">
        <v>0</v>
      </c>
      <c r="L7" s="4">
        <v>157640.3</v>
      </c>
      <c r="M7" s="4">
        <v>0</v>
      </c>
    </row>
    <row r="8" spans="1:13" ht="15" hidden="1" outlineLevel="3">
      <c r="A8" s="17" t="s">
        <v>3</v>
      </c>
      <c r="B8" s="18"/>
      <c r="C8" s="18"/>
      <c r="D8" s="18"/>
      <c r="E8" s="18"/>
      <c r="F8" s="18"/>
      <c r="G8" s="8">
        <v>157640.3</v>
      </c>
      <c r="H8" s="4">
        <v>157640.3</v>
      </c>
      <c r="I8" s="4">
        <v>0</v>
      </c>
      <c r="J8" s="4">
        <v>157640.3</v>
      </c>
      <c r="K8" s="4">
        <v>0</v>
      </c>
      <c r="L8" s="4">
        <v>157640.3</v>
      </c>
      <c r="M8" s="4">
        <v>0</v>
      </c>
    </row>
    <row r="9" spans="1:13" ht="0.75" customHeight="1" hidden="1" outlineLevel="4">
      <c r="A9" s="17" t="s">
        <v>4</v>
      </c>
      <c r="B9" s="18"/>
      <c r="C9" s="18"/>
      <c r="D9" s="18"/>
      <c r="E9" s="18"/>
      <c r="F9" s="18"/>
      <c r="G9" s="8">
        <v>155116.3</v>
      </c>
      <c r="H9" s="4">
        <v>155116.3</v>
      </c>
      <c r="I9" s="4">
        <v>0</v>
      </c>
      <c r="J9" s="4">
        <v>155116.3</v>
      </c>
      <c r="K9" s="4">
        <v>0</v>
      </c>
      <c r="L9" s="4">
        <v>155116.3</v>
      </c>
      <c r="M9" s="4">
        <v>0</v>
      </c>
    </row>
    <row r="10" spans="1:13" ht="51" hidden="1" outlineLevel="4">
      <c r="A10" s="17" t="s">
        <v>5</v>
      </c>
      <c r="B10" s="18"/>
      <c r="C10" s="18"/>
      <c r="D10" s="18"/>
      <c r="E10" s="18"/>
      <c r="F10" s="18"/>
      <c r="G10" s="8">
        <v>1893</v>
      </c>
      <c r="H10" s="4">
        <v>1893</v>
      </c>
      <c r="I10" s="4">
        <v>0</v>
      </c>
      <c r="J10" s="4">
        <v>1893</v>
      </c>
      <c r="K10" s="4">
        <v>0</v>
      </c>
      <c r="L10" s="4">
        <v>1893</v>
      </c>
      <c r="M10" s="4">
        <v>0</v>
      </c>
    </row>
    <row r="11" spans="1:13" ht="16.5" customHeight="1" hidden="1" outlineLevel="4">
      <c r="A11" s="17" t="s">
        <v>6</v>
      </c>
      <c r="B11" s="18"/>
      <c r="C11" s="18"/>
      <c r="D11" s="18"/>
      <c r="E11" s="18"/>
      <c r="F11" s="18"/>
      <c r="G11" s="8">
        <v>631</v>
      </c>
      <c r="H11" s="4">
        <v>631</v>
      </c>
      <c r="I11" s="4">
        <v>0</v>
      </c>
      <c r="J11" s="4">
        <v>631</v>
      </c>
      <c r="K11" s="4">
        <v>0</v>
      </c>
      <c r="L11" s="4">
        <v>631</v>
      </c>
      <c r="M11" s="4">
        <v>0</v>
      </c>
    </row>
    <row r="12" spans="1:13" ht="16.5" customHeight="1" outlineLevel="4">
      <c r="A12" s="17" t="s">
        <v>125</v>
      </c>
      <c r="B12" s="18"/>
      <c r="C12" s="18"/>
      <c r="D12" s="18"/>
      <c r="E12" s="18"/>
      <c r="F12" s="18"/>
      <c r="G12" s="8">
        <v>507930</v>
      </c>
      <c r="H12" s="4"/>
      <c r="I12" s="4"/>
      <c r="J12" s="4"/>
      <c r="K12" s="4"/>
      <c r="L12" s="4"/>
      <c r="M12" s="4"/>
    </row>
    <row r="13" spans="1:13" ht="21.75" customHeight="1" outlineLevel="2">
      <c r="A13" s="17" t="s">
        <v>7</v>
      </c>
      <c r="B13" s="18"/>
      <c r="C13" s="18"/>
      <c r="D13" s="18"/>
      <c r="E13" s="18"/>
      <c r="F13" s="18"/>
      <c r="G13" s="8">
        <v>2000</v>
      </c>
      <c r="H13" s="4">
        <v>5177</v>
      </c>
      <c r="I13" s="4">
        <v>0</v>
      </c>
      <c r="J13" s="4">
        <v>5177</v>
      </c>
      <c r="K13" s="4">
        <v>0</v>
      </c>
      <c r="L13" s="4">
        <v>5177</v>
      </c>
      <c r="M13" s="4">
        <v>0</v>
      </c>
    </row>
    <row r="14" spans="1:13" ht="15.75" customHeight="1" hidden="1" outlineLevel="3">
      <c r="A14" s="17" t="s">
        <v>8</v>
      </c>
      <c r="B14" s="18"/>
      <c r="C14" s="18"/>
      <c r="D14" s="18"/>
      <c r="E14" s="18"/>
      <c r="F14" s="18"/>
      <c r="G14" s="8">
        <v>4694</v>
      </c>
      <c r="H14" s="4">
        <v>4694</v>
      </c>
      <c r="I14" s="4">
        <v>0</v>
      </c>
      <c r="J14" s="4">
        <v>4694</v>
      </c>
      <c r="K14" s="4">
        <v>0</v>
      </c>
      <c r="L14" s="4">
        <v>4694</v>
      </c>
      <c r="M14" s="4">
        <v>0</v>
      </c>
    </row>
    <row r="15" spans="1:13" ht="15" hidden="1" outlineLevel="4">
      <c r="A15" s="17" t="s">
        <v>9</v>
      </c>
      <c r="B15" s="18"/>
      <c r="C15" s="18"/>
      <c r="D15" s="18"/>
      <c r="E15" s="18"/>
      <c r="F15" s="18"/>
      <c r="G15" s="8">
        <v>4694</v>
      </c>
      <c r="H15" s="4">
        <v>4694</v>
      </c>
      <c r="I15" s="4">
        <v>0</v>
      </c>
      <c r="J15" s="4">
        <v>4694</v>
      </c>
      <c r="K15" s="4">
        <v>0</v>
      </c>
      <c r="L15" s="4">
        <v>4694</v>
      </c>
      <c r="M15" s="4">
        <v>0</v>
      </c>
    </row>
    <row r="16" spans="1:13" ht="15" hidden="1" outlineLevel="3" collapsed="1">
      <c r="A16" s="17" t="s">
        <v>10</v>
      </c>
      <c r="B16" s="18"/>
      <c r="C16" s="18"/>
      <c r="D16" s="18"/>
      <c r="E16" s="18"/>
      <c r="F16" s="18"/>
      <c r="G16" s="8">
        <v>361</v>
      </c>
      <c r="H16" s="4">
        <v>361</v>
      </c>
      <c r="I16" s="4">
        <v>0</v>
      </c>
      <c r="J16" s="4">
        <v>361</v>
      </c>
      <c r="K16" s="4">
        <v>0</v>
      </c>
      <c r="L16" s="4">
        <v>361</v>
      </c>
      <c r="M16" s="4">
        <v>0</v>
      </c>
    </row>
    <row r="17" spans="1:13" ht="15" hidden="1" outlineLevel="4">
      <c r="A17" s="17" t="s">
        <v>11</v>
      </c>
      <c r="B17" s="18"/>
      <c r="C17" s="18"/>
      <c r="D17" s="18"/>
      <c r="E17" s="18"/>
      <c r="F17" s="18"/>
      <c r="G17" s="8">
        <v>361</v>
      </c>
      <c r="H17" s="4">
        <v>361</v>
      </c>
      <c r="I17" s="4">
        <v>0</v>
      </c>
      <c r="J17" s="4">
        <v>361</v>
      </c>
      <c r="K17" s="4">
        <v>0</v>
      </c>
      <c r="L17" s="4">
        <v>361</v>
      </c>
      <c r="M17" s="4">
        <v>0</v>
      </c>
    </row>
    <row r="18" spans="1:13" ht="15" hidden="1" outlineLevel="3" collapsed="1">
      <c r="A18" s="17" t="s">
        <v>12</v>
      </c>
      <c r="B18" s="18"/>
      <c r="C18" s="18"/>
      <c r="D18" s="18"/>
      <c r="E18" s="18"/>
      <c r="F18" s="18"/>
      <c r="G18" s="8">
        <v>122</v>
      </c>
      <c r="H18" s="4">
        <v>122</v>
      </c>
      <c r="I18" s="4">
        <v>0</v>
      </c>
      <c r="J18" s="4">
        <v>122</v>
      </c>
      <c r="K18" s="4">
        <v>0</v>
      </c>
      <c r="L18" s="4">
        <v>122</v>
      </c>
      <c r="M18" s="4">
        <v>0</v>
      </c>
    </row>
    <row r="19" spans="1:13" ht="20.25" customHeight="1" hidden="1" outlineLevel="4">
      <c r="A19" s="17" t="s">
        <v>13</v>
      </c>
      <c r="B19" s="18"/>
      <c r="C19" s="18"/>
      <c r="D19" s="18"/>
      <c r="E19" s="18"/>
      <c r="F19" s="18"/>
      <c r="G19" s="8">
        <v>122</v>
      </c>
      <c r="H19" s="4">
        <v>122</v>
      </c>
      <c r="I19" s="4">
        <v>0</v>
      </c>
      <c r="J19" s="4">
        <v>122</v>
      </c>
      <c r="K19" s="4">
        <v>0</v>
      </c>
      <c r="L19" s="4">
        <v>122</v>
      </c>
      <c r="M19" s="4">
        <v>0</v>
      </c>
    </row>
    <row r="20" spans="1:13" ht="19.5" customHeight="1" outlineLevel="2" collapsed="1">
      <c r="A20" s="17" t="s">
        <v>121</v>
      </c>
      <c r="B20" s="18"/>
      <c r="C20" s="18"/>
      <c r="D20" s="18"/>
      <c r="E20" s="18"/>
      <c r="F20" s="18"/>
      <c r="G20" s="8">
        <v>501000</v>
      </c>
      <c r="H20" s="4">
        <v>3100</v>
      </c>
      <c r="I20" s="4">
        <v>0</v>
      </c>
      <c r="J20" s="4">
        <v>3100</v>
      </c>
      <c r="K20" s="4">
        <v>0</v>
      </c>
      <c r="L20" s="4">
        <v>3100</v>
      </c>
      <c r="M20" s="4">
        <v>0</v>
      </c>
    </row>
    <row r="21" spans="1:13" ht="0.75" customHeight="1" hidden="1" outlineLevel="3">
      <c r="A21" s="17" t="s">
        <v>14</v>
      </c>
      <c r="B21" s="18"/>
      <c r="C21" s="18"/>
      <c r="D21" s="18"/>
      <c r="E21" s="18"/>
      <c r="F21" s="18"/>
      <c r="G21" s="8">
        <v>3100</v>
      </c>
      <c r="H21" s="4">
        <v>3100</v>
      </c>
      <c r="I21" s="4">
        <v>0</v>
      </c>
      <c r="J21" s="4">
        <v>3100</v>
      </c>
      <c r="K21" s="4">
        <v>0</v>
      </c>
      <c r="L21" s="4">
        <v>3100</v>
      </c>
      <c r="M21" s="4">
        <v>0</v>
      </c>
    </row>
    <row r="22" spans="1:13" ht="6.75" customHeight="1" hidden="1" outlineLevel="4">
      <c r="A22" s="17" t="s">
        <v>15</v>
      </c>
      <c r="B22" s="18"/>
      <c r="C22" s="18"/>
      <c r="D22" s="18"/>
      <c r="E22" s="18"/>
      <c r="F22" s="18"/>
      <c r="G22" s="8">
        <v>3100</v>
      </c>
      <c r="H22" s="4">
        <v>3100</v>
      </c>
      <c r="I22" s="4">
        <v>0</v>
      </c>
      <c r="J22" s="4">
        <v>3100</v>
      </c>
      <c r="K22" s="4">
        <v>0</v>
      </c>
      <c r="L22" s="4">
        <v>3100</v>
      </c>
      <c r="M22" s="4">
        <v>0</v>
      </c>
    </row>
    <row r="23" spans="1:13" ht="30.75" customHeight="1" outlineLevel="2" collapsed="1">
      <c r="A23" s="17" t="s">
        <v>16</v>
      </c>
      <c r="B23" s="18"/>
      <c r="C23" s="18"/>
      <c r="D23" s="18"/>
      <c r="E23" s="18"/>
      <c r="F23" s="18"/>
      <c r="G23" s="8">
        <v>125000</v>
      </c>
      <c r="H23" s="4">
        <v>40149.8</v>
      </c>
      <c r="I23" s="4">
        <v>0</v>
      </c>
      <c r="J23" s="4">
        <v>40149.8</v>
      </c>
      <c r="K23" s="4">
        <v>0</v>
      </c>
      <c r="L23" s="4">
        <v>40149.8</v>
      </c>
      <c r="M23" s="4">
        <v>0</v>
      </c>
    </row>
    <row r="24" spans="1:13" ht="51" hidden="1" outlineLevel="3">
      <c r="A24" s="17" t="s">
        <v>17</v>
      </c>
      <c r="B24" s="18"/>
      <c r="C24" s="18"/>
      <c r="D24" s="18"/>
      <c r="E24" s="18"/>
      <c r="F24" s="18"/>
      <c r="G24" s="8">
        <v>40149.8</v>
      </c>
      <c r="H24" s="4">
        <v>40149.8</v>
      </c>
      <c r="I24" s="4">
        <v>0</v>
      </c>
      <c r="J24" s="4">
        <v>40149.8</v>
      </c>
      <c r="K24" s="4">
        <v>0</v>
      </c>
      <c r="L24" s="4">
        <v>40149.8</v>
      </c>
      <c r="M24" s="4">
        <v>0</v>
      </c>
    </row>
    <row r="25" spans="1:13" ht="38.25" hidden="1" outlineLevel="4">
      <c r="A25" s="17" t="s">
        <v>18</v>
      </c>
      <c r="B25" s="18"/>
      <c r="C25" s="18"/>
      <c r="D25" s="18"/>
      <c r="E25" s="18"/>
      <c r="F25" s="18"/>
      <c r="G25" s="8">
        <v>35961.8</v>
      </c>
      <c r="H25" s="4">
        <v>35961.8</v>
      </c>
      <c r="I25" s="4">
        <v>0</v>
      </c>
      <c r="J25" s="4">
        <v>35961.8</v>
      </c>
      <c r="K25" s="4">
        <v>0</v>
      </c>
      <c r="L25" s="4">
        <v>35961.8</v>
      </c>
      <c r="M25" s="4">
        <v>0</v>
      </c>
    </row>
    <row r="26" spans="1:13" ht="38.25" hidden="1" outlineLevel="5">
      <c r="A26" s="17" t="s">
        <v>19</v>
      </c>
      <c r="B26" s="18"/>
      <c r="C26" s="18"/>
      <c r="D26" s="18"/>
      <c r="E26" s="18"/>
      <c r="F26" s="18"/>
      <c r="G26" s="8">
        <v>35961.8</v>
      </c>
      <c r="H26" s="4">
        <v>35961.8</v>
      </c>
      <c r="I26" s="4">
        <v>0</v>
      </c>
      <c r="J26" s="4">
        <v>35961.8</v>
      </c>
      <c r="K26" s="4">
        <v>0</v>
      </c>
      <c r="L26" s="4">
        <v>35961.8</v>
      </c>
      <c r="M26" s="4">
        <v>0</v>
      </c>
    </row>
    <row r="27" spans="1:13" ht="38.25" hidden="1" outlineLevel="5">
      <c r="A27" s="17" t="s">
        <v>20</v>
      </c>
      <c r="B27" s="18"/>
      <c r="C27" s="18"/>
      <c r="D27" s="18"/>
      <c r="E27" s="18"/>
      <c r="F27" s="18"/>
      <c r="G27" s="8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1:13" ht="38.25" hidden="1" outlineLevel="4">
      <c r="A28" s="17" t="s">
        <v>21</v>
      </c>
      <c r="B28" s="18"/>
      <c r="C28" s="18"/>
      <c r="D28" s="18"/>
      <c r="E28" s="18"/>
      <c r="F28" s="18"/>
      <c r="G28" s="8">
        <v>3450</v>
      </c>
      <c r="H28" s="4">
        <v>3450</v>
      </c>
      <c r="I28" s="4">
        <v>0</v>
      </c>
      <c r="J28" s="4">
        <v>3450</v>
      </c>
      <c r="K28" s="4">
        <v>0</v>
      </c>
      <c r="L28" s="4">
        <v>3450</v>
      </c>
      <c r="M28" s="4">
        <v>0</v>
      </c>
    </row>
    <row r="29" spans="1:13" ht="38.25" hidden="1" outlineLevel="5">
      <c r="A29" s="17" t="s">
        <v>22</v>
      </c>
      <c r="B29" s="18"/>
      <c r="C29" s="18"/>
      <c r="D29" s="18"/>
      <c r="E29" s="18"/>
      <c r="F29" s="18"/>
      <c r="G29" s="8">
        <v>3450</v>
      </c>
      <c r="H29" s="4">
        <v>3450</v>
      </c>
      <c r="I29" s="4">
        <v>0</v>
      </c>
      <c r="J29" s="4">
        <v>3450</v>
      </c>
      <c r="K29" s="4">
        <v>0</v>
      </c>
      <c r="L29" s="4">
        <v>3450</v>
      </c>
      <c r="M29" s="4">
        <v>0</v>
      </c>
    </row>
    <row r="30" spans="1:13" ht="38.25" hidden="1" outlineLevel="4">
      <c r="A30" s="17" t="s">
        <v>23</v>
      </c>
      <c r="B30" s="18"/>
      <c r="C30" s="18"/>
      <c r="D30" s="18"/>
      <c r="E30" s="18"/>
      <c r="F30" s="18"/>
      <c r="G30" s="8">
        <v>134</v>
      </c>
      <c r="H30" s="4">
        <v>134</v>
      </c>
      <c r="I30" s="4">
        <v>0</v>
      </c>
      <c r="J30" s="4">
        <v>134</v>
      </c>
      <c r="K30" s="4">
        <v>0</v>
      </c>
      <c r="L30" s="4">
        <v>134</v>
      </c>
      <c r="M30" s="4">
        <v>0</v>
      </c>
    </row>
    <row r="31" spans="1:13" ht="38.25" hidden="1" outlineLevel="5">
      <c r="A31" s="17" t="s">
        <v>24</v>
      </c>
      <c r="B31" s="18"/>
      <c r="C31" s="18"/>
      <c r="D31" s="18"/>
      <c r="E31" s="18"/>
      <c r="F31" s="18"/>
      <c r="G31" s="8">
        <v>134</v>
      </c>
      <c r="H31" s="4">
        <v>134</v>
      </c>
      <c r="I31" s="4">
        <v>0</v>
      </c>
      <c r="J31" s="4">
        <v>134</v>
      </c>
      <c r="K31" s="4">
        <v>0</v>
      </c>
      <c r="L31" s="4">
        <v>134</v>
      </c>
      <c r="M31" s="4">
        <v>0</v>
      </c>
    </row>
    <row r="32" spans="1:13" ht="25.5" hidden="1" outlineLevel="4">
      <c r="A32" s="17" t="s">
        <v>25</v>
      </c>
      <c r="B32" s="18"/>
      <c r="C32" s="18"/>
      <c r="D32" s="18"/>
      <c r="E32" s="18"/>
      <c r="F32" s="18"/>
      <c r="G32" s="8">
        <v>604</v>
      </c>
      <c r="H32" s="4">
        <v>604</v>
      </c>
      <c r="I32" s="4">
        <v>0</v>
      </c>
      <c r="J32" s="4">
        <v>604</v>
      </c>
      <c r="K32" s="4">
        <v>0</v>
      </c>
      <c r="L32" s="4">
        <v>604</v>
      </c>
      <c r="M32" s="4">
        <v>0</v>
      </c>
    </row>
    <row r="33" spans="1:13" ht="25.5" hidden="1" outlineLevel="5">
      <c r="A33" s="17" t="s">
        <v>26</v>
      </c>
      <c r="B33" s="18"/>
      <c r="C33" s="18"/>
      <c r="D33" s="18"/>
      <c r="E33" s="18"/>
      <c r="F33" s="18"/>
      <c r="G33" s="8">
        <v>604</v>
      </c>
      <c r="H33" s="4">
        <v>604</v>
      </c>
      <c r="I33" s="4">
        <v>0</v>
      </c>
      <c r="J33" s="4">
        <v>604</v>
      </c>
      <c r="K33" s="4">
        <v>0</v>
      </c>
      <c r="L33" s="4">
        <v>604</v>
      </c>
      <c r="M33" s="4">
        <v>0</v>
      </c>
    </row>
    <row r="34" spans="1:13" ht="24" customHeight="1" hidden="1" outlineLevel="2" collapsed="1">
      <c r="A34" s="17" t="s">
        <v>27</v>
      </c>
      <c r="B34" s="18"/>
      <c r="C34" s="18"/>
      <c r="D34" s="18"/>
      <c r="E34" s="18"/>
      <c r="F34" s="18"/>
      <c r="G34" s="8">
        <v>0</v>
      </c>
      <c r="H34" s="4">
        <v>45800</v>
      </c>
      <c r="I34" s="4">
        <v>0</v>
      </c>
      <c r="J34" s="4">
        <v>45800</v>
      </c>
      <c r="K34" s="4">
        <v>0</v>
      </c>
      <c r="L34" s="4">
        <v>45800</v>
      </c>
      <c r="M34" s="4">
        <v>0</v>
      </c>
    </row>
    <row r="35" spans="1:13" ht="1.5" customHeight="1" hidden="1" outlineLevel="3">
      <c r="A35" s="17" t="s">
        <v>28</v>
      </c>
      <c r="B35" s="18"/>
      <c r="C35" s="18"/>
      <c r="D35" s="18"/>
      <c r="E35" s="18"/>
      <c r="F35" s="18"/>
      <c r="G35" s="8">
        <v>45800</v>
      </c>
      <c r="H35" s="4">
        <v>45800</v>
      </c>
      <c r="I35" s="4">
        <v>0</v>
      </c>
      <c r="J35" s="4">
        <v>45800</v>
      </c>
      <c r="K35" s="4">
        <v>0</v>
      </c>
      <c r="L35" s="4">
        <v>45800</v>
      </c>
      <c r="M35" s="4">
        <v>0</v>
      </c>
    </row>
    <row r="36" spans="1:13" ht="15" hidden="1" outlineLevel="4">
      <c r="A36" s="17" t="s">
        <v>29</v>
      </c>
      <c r="B36" s="18"/>
      <c r="C36" s="18"/>
      <c r="D36" s="18"/>
      <c r="E36" s="18"/>
      <c r="F36" s="18"/>
      <c r="G36" s="8">
        <v>732.8</v>
      </c>
      <c r="H36" s="4">
        <v>732.8</v>
      </c>
      <c r="I36" s="4">
        <v>0</v>
      </c>
      <c r="J36" s="4">
        <v>732.8</v>
      </c>
      <c r="K36" s="4">
        <v>0</v>
      </c>
      <c r="L36" s="4">
        <v>732.8</v>
      </c>
      <c r="M36" s="4">
        <v>0</v>
      </c>
    </row>
    <row r="37" spans="1:13" ht="15" hidden="1" outlineLevel="4">
      <c r="A37" s="17" t="s">
        <v>30</v>
      </c>
      <c r="B37" s="18"/>
      <c r="C37" s="18"/>
      <c r="D37" s="18"/>
      <c r="E37" s="18"/>
      <c r="F37" s="18"/>
      <c r="G37" s="8">
        <v>0.21</v>
      </c>
      <c r="H37" s="4">
        <v>0.21</v>
      </c>
      <c r="I37" s="4">
        <v>0</v>
      </c>
      <c r="J37" s="4">
        <v>0.21</v>
      </c>
      <c r="K37" s="4">
        <v>0</v>
      </c>
      <c r="L37" s="4">
        <v>0.21</v>
      </c>
      <c r="M37" s="4">
        <v>0</v>
      </c>
    </row>
    <row r="38" spans="1:13" ht="15" hidden="1" outlineLevel="4">
      <c r="A38" s="17" t="s">
        <v>31</v>
      </c>
      <c r="B38" s="18"/>
      <c r="C38" s="18"/>
      <c r="D38" s="18"/>
      <c r="E38" s="18"/>
      <c r="F38" s="18"/>
      <c r="G38" s="8">
        <v>778.6</v>
      </c>
      <c r="H38" s="4">
        <v>778.6</v>
      </c>
      <c r="I38" s="4">
        <v>0</v>
      </c>
      <c r="J38" s="4">
        <v>778.6</v>
      </c>
      <c r="K38" s="4">
        <v>0</v>
      </c>
      <c r="L38" s="4">
        <v>778.6</v>
      </c>
      <c r="M38" s="4">
        <v>0</v>
      </c>
    </row>
    <row r="39" spans="1:13" ht="15" hidden="1" outlineLevel="4">
      <c r="A39" s="17" t="s">
        <v>32</v>
      </c>
      <c r="B39" s="18"/>
      <c r="C39" s="18"/>
      <c r="D39" s="18"/>
      <c r="E39" s="18"/>
      <c r="F39" s="18"/>
      <c r="G39" s="8">
        <v>44288.39</v>
      </c>
      <c r="H39" s="4">
        <v>44288.39</v>
      </c>
      <c r="I39" s="4">
        <v>0</v>
      </c>
      <c r="J39" s="4">
        <v>44288.39</v>
      </c>
      <c r="K39" s="4">
        <v>0</v>
      </c>
      <c r="L39" s="4">
        <v>44288.39</v>
      </c>
      <c r="M39" s="4">
        <v>0</v>
      </c>
    </row>
    <row r="40" spans="1:13" ht="24" customHeight="1" outlineLevel="2" collapsed="1">
      <c r="A40" s="17" t="s">
        <v>33</v>
      </c>
      <c r="B40" s="18"/>
      <c r="C40" s="18"/>
      <c r="D40" s="18"/>
      <c r="E40" s="18"/>
      <c r="F40" s="18"/>
      <c r="G40" s="8">
        <v>477000</v>
      </c>
      <c r="H40" s="4">
        <v>2720</v>
      </c>
      <c r="I40" s="4">
        <v>0</v>
      </c>
      <c r="J40" s="4">
        <v>2720</v>
      </c>
      <c r="K40" s="4">
        <v>0</v>
      </c>
      <c r="L40" s="4">
        <v>2720</v>
      </c>
      <c r="M40" s="4">
        <v>0</v>
      </c>
    </row>
    <row r="41" spans="1:13" ht="1.5" customHeight="1" hidden="1" outlineLevel="3">
      <c r="A41" s="17" t="s">
        <v>34</v>
      </c>
      <c r="B41" s="18"/>
      <c r="C41" s="18"/>
      <c r="D41" s="18"/>
      <c r="E41" s="18"/>
      <c r="F41" s="18"/>
      <c r="G41" s="8">
        <v>2210</v>
      </c>
      <c r="H41" s="4">
        <v>2210</v>
      </c>
      <c r="I41" s="4">
        <v>0</v>
      </c>
      <c r="J41" s="4">
        <v>2210</v>
      </c>
      <c r="K41" s="4">
        <v>0</v>
      </c>
      <c r="L41" s="4">
        <v>2210</v>
      </c>
      <c r="M41" s="4">
        <v>0</v>
      </c>
    </row>
    <row r="42" spans="1:13" ht="15" hidden="1" outlineLevel="4">
      <c r="A42" s="17" t="s">
        <v>35</v>
      </c>
      <c r="B42" s="18"/>
      <c r="C42" s="18"/>
      <c r="D42" s="18"/>
      <c r="E42" s="18"/>
      <c r="F42" s="18"/>
      <c r="G42" s="8">
        <v>2210</v>
      </c>
      <c r="H42" s="4">
        <v>2210</v>
      </c>
      <c r="I42" s="4">
        <v>0</v>
      </c>
      <c r="J42" s="4">
        <v>2210</v>
      </c>
      <c r="K42" s="4">
        <v>0</v>
      </c>
      <c r="L42" s="4">
        <v>2210</v>
      </c>
      <c r="M42" s="4">
        <v>0</v>
      </c>
    </row>
    <row r="43" spans="1:13" ht="25.5" hidden="1" outlineLevel="5">
      <c r="A43" s="17" t="s">
        <v>36</v>
      </c>
      <c r="B43" s="18"/>
      <c r="C43" s="18"/>
      <c r="D43" s="18"/>
      <c r="E43" s="18"/>
      <c r="F43" s="18"/>
      <c r="G43" s="8">
        <v>2210</v>
      </c>
      <c r="H43" s="4">
        <v>2210</v>
      </c>
      <c r="I43" s="4">
        <v>0</v>
      </c>
      <c r="J43" s="4">
        <v>2210</v>
      </c>
      <c r="K43" s="4">
        <v>0</v>
      </c>
      <c r="L43" s="4">
        <v>2210</v>
      </c>
      <c r="M43" s="4">
        <v>0</v>
      </c>
    </row>
    <row r="44" spans="1:13" ht="15" hidden="1" outlineLevel="3">
      <c r="A44" s="17" t="s">
        <v>37</v>
      </c>
      <c r="B44" s="18"/>
      <c r="C44" s="18"/>
      <c r="D44" s="18"/>
      <c r="E44" s="18"/>
      <c r="F44" s="18"/>
      <c r="G44" s="8">
        <v>510</v>
      </c>
      <c r="H44" s="4">
        <v>510</v>
      </c>
      <c r="I44" s="4">
        <v>0</v>
      </c>
      <c r="J44" s="4">
        <v>510</v>
      </c>
      <c r="K44" s="4">
        <v>0</v>
      </c>
      <c r="L44" s="4">
        <v>510</v>
      </c>
      <c r="M44" s="4">
        <v>0</v>
      </c>
    </row>
    <row r="45" spans="1:13" ht="15" hidden="1" outlineLevel="4">
      <c r="A45" s="17" t="s">
        <v>38</v>
      </c>
      <c r="B45" s="18"/>
      <c r="C45" s="18"/>
      <c r="D45" s="18"/>
      <c r="E45" s="18"/>
      <c r="F45" s="18"/>
      <c r="G45" s="8">
        <v>380</v>
      </c>
      <c r="H45" s="4">
        <v>380</v>
      </c>
      <c r="I45" s="4">
        <v>0</v>
      </c>
      <c r="J45" s="4">
        <v>380</v>
      </c>
      <c r="K45" s="4">
        <v>0</v>
      </c>
      <c r="L45" s="4">
        <v>380</v>
      </c>
      <c r="M45" s="4">
        <v>0</v>
      </c>
    </row>
    <row r="46" spans="1:13" ht="25.5" hidden="1" outlineLevel="5">
      <c r="A46" s="17" t="s">
        <v>39</v>
      </c>
      <c r="B46" s="18"/>
      <c r="C46" s="18"/>
      <c r="D46" s="18"/>
      <c r="E46" s="18"/>
      <c r="F46" s="18"/>
      <c r="G46" s="8">
        <v>380</v>
      </c>
      <c r="H46" s="4">
        <v>380</v>
      </c>
      <c r="I46" s="4">
        <v>0</v>
      </c>
      <c r="J46" s="4">
        <v>380</v>
      </c>
      <c r="K46" s="4">
        <v>0</v>
      </c>
      <c r="L46" s="4">
        <v>380</v>
      </c>
      <c r="M46" s="4">
        <v>0</v>
      </c>
    </row>
    <row r="47" spans="1:13" ht="15" hidden="1" outlineLevel="4">
      <c r="A47" s="17" t="s">
        <v>40</v>
      </c>
      <c r="B47" s="18"/>
      <c r="C47" s="18"/>
      <c r="D47" s="18"/>
      <c r="E47" s="18"/>
      <c r="F47" s="18"/>
      <c r="G47" s="8">
        <v>130</v>
      </c>
      <c r="H47" s="4">
        <v>130</v>
      </c>
      <c r="I47" s="4">
        <v>0</v>
      </c>
      <c r="J47" s="4">
        <v>130</v>
      </c>
      <c r="K47" s="4">
        <v>0</v>
      </c>
      <c r="L47" s="4">
        <v>130</v>
      </c>
      <c r="M47" s="4">
        <v>0</v>
      </c>
    </row>
    <row r="48" spans="1:13" ht="15" hidden="1" outlineLevel="5">
      <c r="A48" s="17" t="s">
        <v>41</v>
      </c>
      <c r="B48" s="18"/>
      <c r="C48" s="18"/>
      <c r="D48" s="18"/>
      <c r="E48" s="18"/>
      <c r="F48" s="18"/>
      <c r="G48" s="8">
        <v>130</v>
      </c>
      <c r="H48" s="4">
        <v>130</v>
      </c>
      <c r="I48" s="4">
        <v>0</v>
      </c>
      <c r="J48" s="4">
        <v>130</v>
      </c>
      <c r="K48" s="4">
        <v>0</v>
      </c>
      <c r="L48" s="4">
        <v>130</v>
      </c>
      <c r="M48" s="4">
        <v>0</v>
      </c>
    </row>
    <row r="49" spans="1:13" ht="25.5" customHeight="1" hidden="1" outlineLevel="2" collapsed="1">
      <c r="A49" s="17" t="s">
        <v>42</v>
      </c>
      <c r="B49" s="18"/>
      <c r="C49" s="18"/>
      <c r="D49" s="18"/>
      <c r="E49" s="18"/>
      <c r="F49" s="18"/>
      <c r="G49" s="8">
        <v>0</v>
      </c>
      <c r="H49" s="4">
        <v>4501</v>
      </c>
      <c r="I49" s="4">
        <v>0</v>
      </c>
      <c r="J49" s="4">
        <v>4501</v>
      </c>
      <c r="K49" s="4">
        <v>0</v>
      </c>
      <c r="L49" s="4">
        <v>4501</v>
      </c>
      <c r="M49" s="4">
        <v>0</v>
      </c>
    </row>
    <row r="50" spans="1:13" ht="0.75" customHeight="1" hidden="1" outlineLevel="3">
      <c r="A50" s="17" t="s">
        <v>43</v>
      </c>
      <c r="B50" s="18"/>
      <c r="C50" s="18"/>
      <c r="D50" s="18"/>
      <c r="E50" s="18"/>
      <c r="F50" s="18"/>
      <c r="G50" s="8">
        <v>1</v>
      </c>
      <c r="H50" s="4">
        <v>1</v>
      </c>
      <c r="I50" s="4">
        <v>0</v>
      </c>
      <c r="J50" s="4">
        <v>1</v>
      </c>
      <c r="K50" s="4">
        <v>0</v>
      </c>
      <c r="L50" s="4">
        <v>1</v>
      </c>
      <c r="M50" s="4">
        <v>0</v>
      </c>
    </row>
    <row r="51" spans="1:13" ht="38.25" hidden="1" outlineLevel="4">
      <c r="A51" s="17" t="s">
        <v>44</v>
      </c>
      <c r="B51" s="18"/>
      <c r="C51" s="18"/>
      <c r="D51" s="18"/>
      <c r="E51" s="18"/>
      <c r="F51" s="18"/>
      <c r="G51" s="8">
        <v>1</v>
      </c>
      <c r="H51" s="4">
        <v>1</v>
      </c>
      <c r="I51" s="4">
        <v>0</v>
      </c>
      <c r="J51" s="4">
        <v>1</v>
      </c>
      <c r="K51" s="4">
        <v>0</v>
      </c>
      <c r="L51" s="4">
        <v>1</v>
      </c>
      <c r="M51" s="4">
        <v>0</v>
      </c>
    </row>
    <row r="52" spans="1:13" ht="38.25" hidden="1" outlineLevel="5">
      <c r="A52" s="17" t="s">
        <v>45</v>
      </c>
      <c r="B52" s="18"/>
      <c r="C52" s="18"/>
      <c r="D52" s="18"/>
      <c r="E52" s="18"/>
      <c r="F52" s="18"/>
      <c r="G52" s="8">
        <v>1</v>
      </c>
      <c r="H52" s="4">
        <v>1</v>
      </c>
      <c r="I52" s="4">
        <v>0</v>
      </c>
      <c r="J52" s="4">
        <v>1</v>
      </c>
      <c r="K52" s="4">
        <v>0</v>
      </c>
      <c r="L52" s="4">
        <v>1</v>
      </c>
      <c r="M52" s="4">
        <v>0</v>
      </c>
    </row>
    <row r="53" spans="1:13" ht="15" hidden="1" outlineLevel="3">
      <c r="A53" s="17" t="s">
        <v>46</v>
      </c>
      <c r="B53" s="18"/>
      <c r="C53" s="18"/>
      <c r="D53" s="18"/>
      <c r="E53" s="18"/>
      <c r="F53" s="18"/>
      <c r="G53" s="8">
        <v>4500</v>
      </c>
      <c r="H53" s="4">
        <v>4500</v>
      </c>
      <c r="I53" s="4">
        <v>0</v>
      </c>
      <c r="J53" s="4">
        <v>4500</v>
      </c>
      <c r="K53" s="4">
        <v>0</v>
      </c>
      <c r="L53" s="4">
        <v>4500</v>
      </c>
      <c r="M53" s="4">
        <v>0</v>
      </c>
    </row>
    <row r="54" spans="1:13" ht="15" hidden="1" outlineLevel="4">
      <c r="A54" s="17" t="s">
        <v>47</v>
      </c>
      <c r="B54" s="18"/>
      <c r="C54" s="18"/>
      <c r="D54" s="18"/>
      <c r="E54" s="18"/>
      <c r="F54" s="18"/>
      <c r="G54" s="8">
        <v>4500</v>
      </c>
      <c r="H54" s="4">
        <v>4500</v>
      </c>
      <c r="I54" s="4">
        <v>0</v>
      </c>
      <c r="J54" s="4">
        <v>4500</v>
      </c>
      <c r="K54" s="4">
        <v>0</v>
      </c>
      <c r="L54" s="4">
        <v>4500</v>
      </c>
      <c r="M54" s="4">
        <v>0</v>
      </c>
    </row>
    <row r="55" spans="1:13" ht="25.5" hidden="1" outlineLevel="5">
      <c r="A55" s="17" t="s">
        <v>48</v>
      </c>
      <c r="B55" s="18"/>
      <c r="C55" s="18"/>
      <c r="D55" s="18"/>
      <c r="E55" s="18"/>
      <c r="F55" s="18"/>
      <c r="G55" s="8">
        <v>4500</v>
      </c>
      <c r="H55" s="4">
        <v>4500</v>
      </c>
      <c r="I55" s="4">
        <v>0</v>
      </c>
      <c r="J55" s="4">
        <v>4500</v>
      </c>
      <c r="K55" s="4">
        <v>0</v>
      </c>
      <c r="L55" s="4">
        <v>4500</v>
      </c>
      <c r="M55" s="4">
        <v>0</v>
      </c>
    </row>
    <row r="56" spans="1:13" ht="25.5" hidden="1" outlineLevel="5">
      <c r="A56" s="17" t="s">
        <v>49</v>
      </c>
      <c r="B56" s="18"/>
      <c r="C56" s="18"/>
      <c r="D56" s="18"/>
      <c r="E56" s="18"/>
      <c r="F56" s="18"/>
      <c r="G56" s="8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</row>
    <row r="57" spans="1:13" ht="24.75" customHeight="1" outlineLevel="2" collapsed="1">
      <c r="A57" s="17" t="s">
        <v>122</v>
      </c>
      <c r="B57" s="18"/>
      <c r="C57" s="18"/>
      <c r="D57" s="18"/>
      <c r="E57" s="18"/>
      <c r="F57" s="18"/>
      <c r="G57" s="8">
        <v>10000</v>
      </c>
      <c r="H57" s="4">
        <v>860</v>
      </c>
      <c r="I57" s="4">
        <v>0</v>
      </c>
      <c r="J57" s="4">
        <v>860</v>
      </c>
      <c r="K57" s="4">
        <v>0</v>
      </c>
      <c r="L57" s="4">
        <v>860</v>
      </c>
      <c r="M57" s="4">
        <v>0</v>
      </c>
    </row>
    <row r="58" spans="1:13" ht="0.75" customHeight="1" hidden="1" outlineLevel="3">
      <c r="A58" s="17" t="s">
        <v>50</v>
      </c>
      <c r="B58" s="18"/>
      <c r="C58" s="18"/>
      <c r="D58" s="18"/>
      <c r="E58" s="18"/>
      <c r="F58" s="18"/>
      <c r="G58" s="8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</row>
    <row r="59" spans="1:13" ht="25.5" hidden="1" outlineLevel="4">
      <c r="A59" s="17" t="s">
        <v>51</v>
      </c>
      <c r="B59" s="18"/>
      <c r="C59" s="18"/>
      <c r="D59" s="18"/>
      <c r="E59" s="18"/>
      <c r="F59" s="18"/>
      <c r="G59" s="8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ht="51" hidden="1" outlineLevel="3">
      <c r="A60" s="17" t="s">
        <v>52</v>
      </c>
      <c r="B60" s="18"/>
      <c r="C60" s="18"/>
      <c r="D60" s="18"/>
      <c r="E60" s="18"/>
      <c r="F60" s="18"/>
      <c r="G60" s="8">
        <v>9</v>
      </c>
      <c r="H60" s="4">
        <v>9</v>
      </c>
      <c r="I60" s="4">
        <v>0</v>
      </c>
      <c r="J60" s="4">
        <v>9</v>
      </c>
      <c r="K60" s="4">
        <v>0</v>
      </c>
      <c r="L60" s="4">
        <v>9</v>
      </c>
      <c r="M60" s="4">
        <v>0</v>
      </c>
    </row>
    <row r="61" spans="1:13" ht="15" hidden="1" outlineLevel="4">
      <c r="A61" s="17" t="s">
        <v>53</v>
      </c>
      <c r="B61" s="18"/>
      <c r="C61" s="18"/>
      <c r="D61" s="18"/>
      <c r="E61" s="18"/>
      <c r="F61" s="18"/>
      <c r="G61" s="8">
        <v>9</v>
      </c>
      <c r="H61" s="4">
        <v>9</v>
      </c>
      <c r="I61" s="4">
        <v>0</v>
      </c>
      <c r="J61" s="4">
        <v>9</v>
      </c>
      <c r="K61" s="4">
        <v>0</v>
      </c>
      <c r="L61" s="4">
        <v>9</v>
      </c>
      <c r="M61" s="4">
        <v>0</v>
      </c>
    </row>
    <row r="62" spans="1:13" ht="25.5" hidden="1" outlineLevel="3">
      <c r="A62" s="17" t="s">
        <v>54</v>
      </c>
      <c r="B62" s="18"/>
      <c r="C62" s="18"/>
      <c r="D62" s="18"/>
      <c r="E62" s="18"/>
      <c r="F62" s="18"/>
      <c r="G62" s="8">
        <v>9</v>
      </c>
      <c r="H62" s="4">
        <v>9</v>
      </c>
      <c r="I62" s="4">
        <v>0</v>
      </c>
      <c r="J62" s="4">
        <v>9</v>
      </c>
      <c r="K62" s="4">
        <v>0</v>
      </c>
      <c r="L62" s="4">
        <v>9</v>
      </c>
      <c r="M62" s="4">
        <v>0</v>
      </c>
    </row>
    <row r="63" spans="1:13" ht="15" hidden="1" outlineLevel="3">
      <c r="A63" s="17" t="s">
        <v>55</v>
      </c>
      <c r="B63" s="18"/>
      <c r="C63" s="18"/>
      <c r="D63" s="18"/>
      <c r="E63" s="18"/>
      <c r="F63" s="18"/>
      <c r="G63" s="8">
        <v>98</v>
      </c>
      <c r="H63" s="4">
        <v>98</v>
      </c>
      <c r="I63" s="4">
        <v>0</v>
      </c>
      <c r="J63" s="4">
        <v>98</v>
      </c>
      <c r="K63" s="4">
        <v>0</v>
      </c>
      <c r="L63" s="4">
        <v>98</v>
      </c>
      <c r="M63" s="4">
        <v>0</v>
      </c>
    </row>
    <row r="64" spans="1:13" ht="25.5" hidden="1" outlineLevel="4">
      <c r="A64" s="17" t="s">
        <v>56</v>
      </c>
      <c r="B64" s="18"/>
      <c r="C64" s="18"/>
      <c r="D64" s="18"/>
      <c r="E64" s="18"/>
      <c r="F64" s="18"/>
      <c r="G64" s="8">
        <v>28</v>
      </c>
      <c r="H64" s="4">
        <v>28</v>
      </c>
      <c r="I64" s="4">
        <v>0</v>
      </c>
      <c r="J64" s="4">
        <v>28</v>
      </c>
      <c r="K64" s="4">
        <v>0</v>
      </c>
      <c r="L64" s="4">
        <v>28</v>
      </c>
      <c r="M64" s="4">
        <v>0</v>
      </c>
    </row>
    <row r="65" spans="1:13" ht="25.5" hidden="1" outlineLevel="5">
      <c r="A65" s="17" t="s">
        <v>57</v>
      </c>
      <c r="B65" s="18"/>
      <c r="C65" s="18"/>
      <c r="D65" s="18"/>
      <c r="E65" s="18"/>
      <c r="F65" s="18"/>
      <c r="G65" s="8">
        <v>28</v>
      </c>
      <c r="H65" s="4">
        <v>28</v>
      </c>
      <c r="I65" s="4">
        <v>0</v>
      </c>
      <c r="J65" s="4">
        <v>28</v>
      </c>
      <c r="K65" s="4">
        <v>0</v>
      </c>
      <c r="L65" s="4">
        <v>28</v>
      </c>
      <c r="M65" s="4">
        <v>0</v>
      </c>
    </row>
    <row r="66" spans="1:13" ht="15" hidden="1" outlineLevel="4">
      <c r="A66" s="17" t="s">
        <v>58</v>
      </c>
      <c r="B66" s="18"/>
      <c r="C66" s="18"/>
      <c r="D66" s="18"/>
      <c r="E66" s="18"/>
      <c r="F66" s="18"/>
      <c r="G66" s="8">
        <v>70</v>
      </c>
      <c r="H66" s="4">
        <v>70</v>
      </c>
      <c r="I66" s="4">
        <v>0</v>
      </c>
      <c r="J66" s="4">
        <v>70</v>
      </c>
      <c r="K66" s="4">
        <v>0</v>
      </c>
      <c r="L66" s="4">
        <v>70</v>
      </c>
      <c r="M66" s="4">
        <v>0</v>
      </c>
    </row>
    <row r="67" spans="1:13" ht="25.5" hidden="1" outlineLevel="3">
      <c r="A67" s="17" t="s">
        <v>59</v>
      </c>
      <c r="B67" s="18"/>
      <c r="C67" s="18"/>
      <c r="D67" s="18"/>
      <c r="E67" s="18"/>
      <c r="F67" s="18"/>
      <c r="G67" s="8">
        <v>3</v>
      </c>
      <c r="H67" s="4">
        <v>3</v>
      </c>
      <c r="I67" s="4">
        <v>0</v>
      </c>
      <c r="J67" s="4">
        <v>3</v>
      </c>
      <c r="K67" s="4">
        <v>0</v>
      </c>
      <c r="L67" s="4">
        <v>3</v>
      </c>
      <c r="M67" s="4">
        <v>0</v>
      </c>
    </row>
    <row r="68" spans="1:13" ht="25.5" hidden="1" outlineLevel="4">
      <c r="A68" s="17" t="s">
        <v>60</v>
      </c>
      <c r="B68" s="18"/>
      <c r="C68" s="18"/>
      <c r="D68" s="18"/>
      <c r="E68" s="18"/>
      <c r="F68" s="18"/>
      <c r="G68" s="8">
        <v>3</v>
      </c>
      <c r="H68" s="4">
        <v>3</v>
      </c>
      <c r="I68" s="4">
        <v>0</v>
      </c>
      <c r="J68" s="4">
        <v>3</v>
      </c>
      <c r="K68" s="4">
        <v>0</v>
      </c>
      <c r="L68" s="4">
        <v>3</v>
      </c>
      <c r="M68" s="4">
        <v>0</v>
      </c>
    </row>
    <row r="69" spans="1:13" ht="38.25" hidden="1" outlineLevel="3">
      <c r="A69" s="17" t="s">
        <v>61</v>
      </c>
      <c r="B69" s="18"/>
      <c r="C69" s="18"/>
      <c r="D69" s="18"/>
      <c r="E69" s="18"/>
      <c r="F69" s="18"/>
      <c r="G69" s="8">
        <v>150</v>
      </c>
      <c r="H69" s="4">
        <v>150</v>
      </c>
      <c r="I69" s="4">
        <v>0</v>
      </c>
      <c r="J69" s="4">
        <v>150</v>
      </c>
      <c r="K69" s="4">
        <v>0</v>
      </c>
      <c r="L69" s="4">
        <v>150</v>
      </c>
      <c r="M69" s="4">
        <v>0</v>
      </c>
    </row>
    <row r="70" spans="1:13" ht="15" hidden="1" outlineLevel="3">
      <c r="A70" s="17" t="s">
        <v>62</v>
      </c>
      <c r="B70" s="18"/>
      <c r="C70" s="18"/>
      <c r="D70" s="18"/>
      <c r="E70" s="18"/>
      <c r="F70" s="18"/>
      <c r="G70" s="8">
        <v>591</v>
      </c>
      <c r="H70" s="4">
        <v>591</v>
      </c>
      <c r="I70" s="4">
        <v>0</v>
      </c>
      <c r="J70" s="4">
        <v>591</v>
      </c>
      <c r="K70" s="4">
        <v>0</v>
      </c>
      <c r="L70" s="4">
        <v>591</v>
      </c>
      <c r="M70" s="4">
        <v>0</v>
      </c>
    </row>
    <row r="71" spans="1:13" ht="25.5" hidden="1" outlineLevel="4">
      <c r="A71" s="17" t="s">
        <v>63</v>
      </c>
      <c r="B71" s="18"/>
      <c r="C71" s="18"/>
      <c r="D71" s="18"/>
      <c r="E71" s="18"/>
      <c r="F71" s="18"/>
      <c r="G71" s="8">
        <v>591</v>
      </c>
      <c r="H71" s="4">
        <v>591</v>
      </c>
      <c r="I71" s="4">
        <v>0</v>
      </c>
      <c r="J71" s="4">
        <v>591</v>
      </c>
      <c r="K71" s="4">
        <v>0</v>
      </c>
      <c r="L71" s="4">
        <v>591</v>
      </c>
      <c r="M71" s="4">
        <v>0</v>
      </c>
    </row>
    <row r="72" spans="1:13" ht="24.75" customHeight="1" collapsed="1">
      <c r="A72" s="15" t="s">
        <v>64</v>
      </c>
      <c r="B72" s="19"/>
      <c r="C72" s="19"/>
      <c r="D72" s="19"/>
      <c r="E72" s="19"/>
      <c r="F72" s="19"/>
      <c r="G72" s="8">
        <f>G73+G107</f>
        <v>21245598</v>
      </c>
      <c r="H72" s="4">
        <v>509716.1655</v>
      </c>
      <c r="I72" s="4">
        <v>0</v>
      </c>
      <c r="J72" s="4">
        <v>509716.1655</v>
      </c>
      <c r="K72" s="4">
        <v>0</v>
      </c>
      <c r="L72" s="4">
        <v>509716.1655</v>
      </c>
      <c r="M72" s="4">
        <v>0</v>
      </c>
    </row>
    <row r="73" spans="1:13" ht="33" customHeight="1" outlineLevel="2">
      <c r="A73" s="17" t="s">
        <v>65</v>
      </c>
      <c r="B73" s="18"/>
      <c r="C73" s="18"/>
      <c r="D73" s="18"/>
      <c r="E73" s="18"/>
      <c r="F73" s="18"/>
      <c r="G73" s="8">
        <v>20725598</v>
      </c>
      <c r="H73" s="4">
        <v>500158.4365</v>
      </c>
      <c r="I73" s="4">
        <v>0</v>
      </c>
      <c r="J73" s="4">
        <v>500158.4365</v>
      </c>
      <c r="K73" s="4">
        <v>0</v>
      </c>
      <c r="L73" s="4">
        <v>500158.4365</v>
      </c>
      <c r="M73" s="4">
        <v>0</v>
      </c>
    </row>
    <row r="74" spans="1:13" ht="0.75" customHeight="1" hidden="1" outlineLevel="3">
      <c r="A74" s="17" t="s">
        <v>66</v>
      </c>
      <c r="B74" s="18"/>
      <c r="C74" s="18"/>
      <c r="D74" s="18"/>
      <c r="E74" s="18"/>
      <c r="F74" s="18"/>
      <c r="G74" s="8">
        <v>16935</v>
      </c>
      <c r="H74" s="4">
        <v>16935</v>
      </c>
      <c r="I74" s="4">
        <v>0</v>
      </c>
      <c r="J74" s="4">
        <v>16935</v>
      </c>
      <c r="K74" s="4">
        <v>0</v>
      </c>
      <c r="L74" s="4">
        <v>16935</v>
      </c>
      <c r="M74" s="4">
        <v>0</v>
      </c>
    </row>
    <row r="75" spans="1:13" ht="15" hidden="1" outlineLevel="4">
      <c r="A75" s="17" t="s">
        <v>67</v>
      </c>
      <c r="B75" s="18"/>
      <c r="C75" s="18"/>
      <c r="D75" s="18"/>
      <c r="E75" s="18"/>
      <c r="F75" s="18"/>
      <c r="G75" s="8">
        <v>14673</v>
      </c>
      <c r="H75" s="4">
        <v>14673</v>
      </c>
      <c r="I75" s="4">
        <v>0</v>
      </c>
      <c r="J75" s="4">
        <v>14673</v>
      </c>
      <c r="K75" s="4">
        <v>0</v>
      </c>
      <c r="L75" s="4">
        <v>14673</v>
      </c>
      <c r="M75" s="4">
        <v>0</v>
      </c>
    </row>
    <row r="76" spans="1:13" ht="15" hidden="1" outlineLevel="5">
      <c r="A76" s="17" t="s">
        <v>68</v>
      </c>
      <c r="B76" s="18"/>
      <c r="C76" s="18"/>
      <c r="D76" s="18"/>
      <c r="E76" s="18"/>
      <c r="F76" s="18"/>
      <c r="G76" s="8">
        <v>14673</v>
      </c>
      <c r="H76" s="4">
        <v>14673</v>
      </c>
      <c r="I76" s="4">
        <v>0</v>
      </c>
      <c r="J76" s="4">
        <v>14673</v>
      </c>
      <c r="K76" s="4">
        <v>0</v>
      </c>
      <c r="L76" s="4">
        <v>14673</v>
      </c>
      <c r="M76" s="4">
        <v>0</v>
      </c>
    </row>
    <row r="77" spans="1:13" ht="0.75" customHeight="1" hidden="1" outlineLevel="4" collapsed="1">
      <c r="A77" s="17" t="s">
        <v>69</v>
      </c>
      <c r="B77" s="18"/>
      <c r="C77" s="18"/>
      <c r="D77" s="18"/>
      <c r="E77" s="18"/>
      <c r="F77" s="18"/>
      <c r="G77" s="8">
        <v>2262</v>
      </c>
      <c r="H77" s="4">
        <v>2262</v>
      </c>
      <c r="I77" s="4">
        <v>0</v>
      </c>
      <c r="J77" s="4">
        <v>2262</v>
      </c>
      <c r="K77" s="4">
        <v>0</v>
      </c>
      <c r="L77" s="4">
        <v>2262</v>
      </c>
      <c r="M77" s="4">
        <v>0</v>
      </c>
    </row>
    <row r="78" spans="1:13" ht="25.5" hidden="1" outlineLevel="5">
      <c r="A78" s="17" t="s">
        <v>70</v>
      </c>
      <c r="B78" s="18"/>
      <c r="C78" s="18"/>
      <c r="D78" s="18"/>
      <c r="E78" s="18"/>
      <c r="F78" s="18"/>
      <c r="G78" s="8">
        <v>2262</v>
      </c>
      <c r="H78" s="4">
        <v>2262</v>
      </c>
      <c r="I78" s="4">
        <v>0</v>
      </c>
      <c r="J78" s="4">
        <v>2262</v>
      </c>
      <c r="K78" s="4">
        <v>0</v>
      </c>
      <c r="L78" s="4">
        <v>2262</v>
      </c>
      <c r="M78" s="4">
        <v>0</v>
      </c>
    </row>
    <row r="79" spans="1:13" ht="15" hidden="1" outlineLevel="3">
      <c r="A79" s="17" t="s">
        <v>71</v>
      </c>
      <c r="B79" s="18"/>
      <c r="C79" s="18"/>
      <c r="D79" s="18"/>
      <c r="E79" s="18"/>
      <c r="F79" s="18"/>
      <c r="G79" s="8">
        <v>32089.5</v>
      </c>
      <c r="H79" s="4">
        <v>32089.4365</v>
      </c>
      <c r="I79" s="4">
        <v>0</v>
      </c>
      <c r="J79" s="4">
        <v>32089.4365</v>
      </c>
      <c r="K79" s="4">
        <v>0</v>
      </c>
      <c r="L79" s="4">
        <v>32089.4365</v>
      </c>
      <c r="M79" s="4">
        <v>0</v>
      </c>
    </row>
    <row r="80" spans="1:13" ht="38.25" hidden="1" outlineLevel="4">
      <c r="A80" s="17" t="s">
        <v>72</v>
      </c>
      <c r="B80" s="18"/>
      <c r="C80" s="18"/>
      <c r="D80" s="18"/>
      <c r="E80" s="18"/>
      <c r="F80" s="18"/>
      <c r="G80" s="8">
        <v>10000</v>
      </c>
      <c r="H80" s="4">
        <v>10000</v>
      </c>
      <c r="I80" s="4">
        <v>0</v>
      </c>
      <c r="J80" s="4">
        <v>10000</v>
      </c>
      <c r="K80" s="4">
        <v>0</v>
      </c>
      <c r="L80" s="4">
        <v>10000</v>
      </c>
      <c r="M80" s="4">
        <v>0</v>
      </c>
    </row>
    <row r="81" spans="1:13" ht="38.25" hidden="1" outlineLevel="5">
      <c r="A81" s="17" t="s">
        <v>73</v>
      </c>
      <c r="B81" s="18"/>
      <c r="C81" s="18"/>
      <c r="D81" s="18"/>
      <c r="E81" s="18"/>
      <c r="F81" s="18"/>
      <c r="G81" s="8">
        <v>10000</v>
      </c>
      <c r="H81" s="4">
        <v>10000</v>
      </c>
      <c r="I81" s="4">
        <v>0</v>
      </c>
      <c r="J81" s="4">
        <v>10000</v>
      </c>
      <c r="K81" s="4">
        <v>0</v>
      </c>
      <c r="L81" s="4">
        <v>10000</v>
      </c>
      <c r="M81" s="4">
        <v>0</v>
      </c>
    </row>
    <row r="82" spans="1:13" ht="15" hidden="1" outlineLevel="4">
      <c r="A82" s="17" t="s">
        <v>74</v>
      </c>
      <c r="B82" s="18"/>
      <c r="C82" s="18"/>
      <c r="D82" s="18"/>
      <c r="E82" s="18"/>
      <c r="F82" s="18"/>
      <c r="G82" s="8">
        <v>1751</v>
      </c>
      <c r="H82" s="4">
        <v>1751</v>
      </c>
      <c r="I82" s="4">
        <v>0</v>
      </c>
      <c r="J82" s="4">
        <v>1751</v>
      </c>
      <c r="K82" s="4">
        <v>0</v>
      </c>
      <c r="L82" s="4">
        <v>1751</v>
      </c>
      <c r="M82" s="4">
        <v>0</v>
      </c>
    </row>
    <row r="83" spans="1:13" ht="15" hidden="1" outlineLevel="5">
      <c r="A83" s="17" t="s">
        <v>75</v>
      </c>
      <c r="B83" s="18"/>
      <c r="C83" s="18"/>
      <c r="D83" s="18"/>
      <c r="E83" s="18"/>
      <c r="F83" s="18"/>
      <c r="G83" s="8">
        <v>1751</v>
      </c>
      <c r="H83" s="4">
        <v>1751</v>
      </c>
      <c r="I83" s="4">
        <v>0</v>
      </c>
      <c r="J83" s="4">
        <v>1751</v>
      </c>
      <c r="K83" s="4">
        <v>0</v>
      </c>
      <c r="L83" s="4">
        <v>1751</v>
      </c>
      <c r="M83" s="4">
        <v>0</v>
      </c>
    </row>
    <row r="84" spans="1:13" ht="25.5" hidden="1" outlineLevel="4">
      <c r="A84" s="17" t="s">
        <v>76</v>
      </c>
      <c r="B84" s="18"/>
      <c r="C84" s="18"/>
      <c r="D84" s="18"/>
      <c r="E84" s="18"/>
      <c r="F84" s="18"/>
      <c r="G84" s="8">
        <v>9</v>
      </c>
      <c r="H84" s="4">
        <v>9</v>
      </c>
      <c r="I84" s="4">
        <v>0</v>
      </c>
      <c r="J84" s="4">
        <v>9</v>
      </c>
      <c r="K84" s="4">
        <v>0</v>
      </c>
      <c r="L84" s="4">
        <v>9</v>
      </c>
      <c r="M84" s="4">
        <v>0</v>
      </c>
    </row>
    <row r="85" spans="1:13" ht="1.5" customHeight="1" hidden="1" outlineLevel="5">
      <c r="A85" s="17" t="s">
        <v>77</v>
      </c>
      <c r="B85" s="18"/>
      <c r="C85" s="18"/>
      <c r="D85" s="18"/>
      <c r="E85" s="18"/>
      <c r="F85" s="18"/>
      <c r="G85" s="8">
        <v>9</v>
      </c>
      <c r="H85" s="4">
        <v>9</v>
      </c>
      <c r="I85" s="4">
        <v>0</v>
      </c>
      <c r="J85" s="4">
        <v>9</v>
      </c>
      <c r="K85" s="4">
        <v>0</v>
      </c>
      <c r="L85" s="4">
        <v>9</v>
      </c>
      <c r="M85" s="4">
        <v>0</v>
      </c>
    </row>
    <row r="86" spans="1:13" ht="25.5" hidden="1" outlineLevel="4">
      <c r="A86" s="17" t="s">
        <v>78</v>
      </c>
      <c r="B86" s="18"/>
      <c r="C86" s="18"/>
      <c r="D86" s="18"/>
      <c r="E86" s="18"/>
      <c r="F86" s="18"/>
      <c r="G86" s="8">
        <v>4390</v>
      </c>
      <c r="H86" s="4">
        <v>4390</v>
      </c>
      <c r="I86" s="4">
        <v>0</v>
      </c>
      <c r="J86" s="4">
        <v>4390</v>
      </c>
      <c r="K86" s="4">
        <v>0</v>
      </c>
      <c r="L86" s="4">
        <v>4390</v>
      </c>
      <c r="M86" s="4">
        <v>0</v>
      </c>
    </row>
    <row r="87" spans="1:13" ht="25.5" hidden="1" outlineLevel="5">
      <c r="A87" s="17" t="s">
        <v>79</v>
      </c>
      <c r="B87" s="18"/>
      <c r="C87" s="18"/>
      <c r="D87" s="18"/>
      <c r="E87" s="18"/>
      <c r="F87" s="18"/>
      <c r="G87" s="8">
        <v>4390</v>
      </c>
      <c r="H87" s="4">
        <v>4390</v>
      </c>
      <c r="I87" s="4">
        <v>0</v>
      </c>
      <c r="J87" s="4">
        <v>4390</v>
      </c>
      <c r="K87" s="4">
        <v>0</v>
      </c>
      <c r="L87" s="4">
        <v>4390</v>
      </c>
      <c r="M87" s="4">
        <v>0</v>
      </c>
    </row>
    <row r="88" spans="1:13" ht="15" hidden="1" outlineLevel="4">
      <c r="A88" s="17" t="s">
        <v>80</v>
      </c>
      <c r="B88" s="18"/>
      <c r="C88" s="18"/>
      <c r="D88" s="18"/>
      <c r="E88" s="18"/>
      <c r="F88" s="18"/>
      <c r="G88" s="8">
        <v>222.2001</v>
      </c>
      <c r="H88" s="4">
        <v>222.2001</v>
      </c>
      <c r="I88" s="4">
        <v>0</v>
      </c>
      <c r="J88" s="4">
        <v>222.2001</v>
      </c>
      <c r="K88" s="4">
        <v>0</v>
      </c>
      <c r="L88" s="4">
        <v>222.2001</v>
      </c>
      <c r="M88" s="4">
        <v>0</v>
      </c>
    </row>
    <row r="89" spans="1:13" ht="15" hidden="1" outlineLevel="5">
      <c r="A89" s="17" t="s">
        <v>81</v>
      </c>
      <c r="B89" s="18"/>
      <c r="C89" s="18"/>
      <c r="D89" s="18"/>
      <c r="E89" s="18"/>
      <c r="F89" s="18"/>
      <c r="G89" s="8">
        <v>222.2001</v>
      </c>
      <c r="H89" s="4">
        <v>222.2001</v>
      </c>
      <c r="I89" s="4">
        <v>0</v>
      </c>
      <c r="J89" s="4">
        <v>222.2001</v>
      </c>
      <c r="K89" s="4">
        <v>0</v>
      </c>
      <c r="L89" s="4">
        <v>222.2001</v>
      </c>
      <c r="M89" s="4">
        <v>0</v>
      </c>
    </row>
    <row r="90" spans="1:13" ht="25.5" hidden="1" outlineLevel="4">
      <c r="A90" s="17" t="s">
        <v>82</v>
      </c>
      <c r="B90" s="18"/>
      <c r="C90" s="18"/>
      <c r="D90" s="18"/>
      <c r="E90" s="18"/>
      <c r="F90" s="18"/>
      <c r="G90" s="8">
        <v>2497.3</v>
      </c>
      <c r="H90" s="4">
        <v>2497.3</v>
      </c>
      <c r="I90" s="4">
        <v>0</v>
      </c>
      <c r="J90" s="4">
        <v>2497.3</v>
      </c>
      <c r="K90" s="4">
        <v>0</v>
      </c>
      <c r="L90" s="4">
        <v>2497.3</v>
      </c>
      <c r="M90" s="4">
        <v>0</v>
      </c>
    </row>
    <row r="91" spans="1:13" ht="25.5" hidden="1" outlineLevel="5">
      <c r="A91" s="17" t="s">
        <v>83</v>
      </c>
      <c r="B91" s="18"/>
      <c r="C91" s="18"/>
      <c r="D91" s="18"/>
      <c r="E91" s="18"/>
      <c r="F91" s="18"/>
      <c r="G91" s="8">
        <v>2497.3</v>
      </c>
      <c r="H91" s="4">
        <v>2497.3</v>
      </c>
      <c r="I91" s="4">
        <v>0</v>
      </c>
      <c r="J91" s="4">
        <v>2497.3</v>
      </c>
      <c r="K91" s="4">
        <v>0</v>
      </c>
      <c r="L91" s="4">
        <v>2497.3</v>
      </c>
      <c r="M91" s="4">
        <v>0</v>
      </c>
    </row>
    <row r="92" spans="1:13" ht="38.25" hidden="1" outlineLevel="4">
      <c r="A92" s="17" t="s">
        <v>84</v>
      </c>
      <c r="B92" s="18"/>
      <c r="C92" s="18"/>
      <c r="D92" s="18"/>
      <c r="E92" s="18"/>
      <c r="F92" s="18"/>
      <c r="G92" s="8">
        <v>689.2</v>
      </c>
      <c r="H92" s="4">
        <v>689.2</v>
      </c>
      <c r="I92" s="4">
        <v>0</v>
      </c>
      <c r="J92" s="4">
        <v>689.2</v>
      </c>
      <c r="K92" s="4">
        <v>0</v>
      </c>
      <c r="L92" s="4">
        <v>689.2</v>
      </c>
      <c r="M92" s="4">
        <v>0</v>
      </c>
    </row>
    <row r="93" spans="1:13" ht="38.25" hidden="1" outlineLevel="5">
      <c r="A93" s="17" t="s">
        <v>85</v>
      </c>
      <c r="B93" s="18"/>
      <c r="C93" s="18"/>
      <c r="D93" s="18"/>
      <c r="E93" s="18"/>
      <c r="F93" s="18"/>
      <c r="G93" s="8">
        <v>689.2</v>
      </c>
      <c r="H93" s="4">
        <v>689.2</v>
      </c>
      <c r="I93" s="4">
        <v>0</v>
      </c>
      <c r="J93" s="4">
        <v>689.2</v>
      </c>
      <c r="K93" s="4">
        <v>0</v>
      </c>
      <c r="L93" s="4">
        <v>689.2</v>
      </c>
      <c r="M93" s="4">
        <v>0</v>
      </c>
    </row>
    <row r="94" spans="1:13" ht="15" hidden="1" outlineLevel="4">
      <c r="A94" s="17" t="s">
        <v>86</v>
      </c>
      <c r="B94" s="18"/>
      <c r="C94" s="18"/>
      <c r="D94" s="18"/>
      <c r="E94" s="18"/>
      <c r="F94" s="18"/>
      <c r="G94" s="8">
        <v>12530.8</v>
      </c>
      <c r="H94" s="4">
        <v>12530.7364</v>
      </c>
      <c r="I94" s="4">
        <v>0</v>
      </c>
      <c r="J94" s="4">
        <v>12530.7364</v>
      </c>
      <c r="K94" s="4">
        <v>0</v>
      </c>
      <c r="L94" s="4">
        <v>12530.7364</v>
      </c>
      <c r="M94" s="4">
        <v>0</v>
      </c>
    </row>
    <row r="95" spans="1:13" ht="15" hidden="1" outlineLevel="5">
      <c r="A95" s="17" t="s">
        <v>87</v>
      </c>
      <c r="B95" s="18"/>
      <c r="C95" s="18"/>
      <c r="D95" s="18"/>
      <c r="E95" s="18"/>
      <c r="F95" s="18"/>
      <c r="G95" s="8">
        <v>12530.8</v>
      </c>
      <c r="H95" s="4">
        <v>12530.7364</v>
      </c>
      <c r="I95" s="4">
        <v>0</v>
      </c>
      <c r="J95" s="4">
        <v>12530.7364</v>
      </c>
      <c r="K95" s="4">
        <v>0</v>
      </c>
      <c r="L95" s="4">
        <v>12530.7364</v>
      </c>
      <c r="M95" s="4">
        <v>0</v>
      </c>
    </row>
    <row r="96" spans="1:13" ht="5.25" customHeight="1" hidden="1" outlineLevel="3">
      <c r="A96" s="17" t="s">
        <v>88</v>
      </c>
      <c r="B96" s="18"/>
      <c r="C96" s="18"/>
      <c r="D96" s="18"/>
      <c r="E96" s="18"/>
      <c r="F96" s="18"/>
      <c r="G96" s="8">
        <v>451134</v>
      </c>
      <c r="H96" s="4">
        <v>451134</v>
      </c>
      <c r="I96" s="4">
        <v>0</v>
      </c>
      <c r="J96" s="4">
        <v>451134</v>
      </c>
      <c r="K96" s="4">
        <v>0</v>
      </c>
      <c r="L96" s="4">
        <v>451134</v>
      </c>
      <c r="M96" s="4">
        <v>0</v>
      </c>
    </row>
    <row r="97" spans="1:13" ht="25.5" hidden="1" outlineLevel="4">
      <c r="A97" s="17" t="s">
        <v>89</v>
      </c>
      <c r="B97" s="18"/>
      <c r="C97" s="18"/>
      <c r="D97" s="18"/>
      <c r="E97" s="18"/>
      <c r="F97" s="18"/>
      <c r="G97" s="8">
        <v>414005</v>
      </c>
      <c r="H97" s="4">
        <v>414005</v>
      </c>
      <c r="I97" s="4">
        <v>0</v>
      </c>
      <c r="J97" s="4">
        <v>414005</v>
      </c>
      <c r="K97" s="4">
        <v>0</v>
      </c>
      <c r="L97" s="4">
        <v>414005</v>
      </c>
      <c r="M97" s="4">
        <v>0</v>
      </c>
    </row>
    <row r="98" spans="1:13" ht="25.5" hidden="1" outlineLevel="5">
      <c r="A98" s="17" t="s">
        <v>90</v>
      </c>
      <c r="B98" s="18"/>
      <c r="C98" s="18"/>
      <c r="D98" s="18"/>
      <c r="E98" s="18"/>
      <c r="F98" s="18"/>
      <c r="G98" s="8">
        <v>414005</v>
      </c>
      <c r="H98" s="4">
        <v>414005</v>
      </c>
      <c r="I98" s="4">
        <v>0</v>
      </c>
      <c r="J98" s="4">
        <v>414005</v>
      </c>
      <c r="K98" s="4">
        <v>0</v>
      </c>
      <c r="L98" s="4">
        <v>414005</v>
      </c>
      <c r="M98" s="4">
        <v>0</v>
      </c>
    </row>
    <row r="99" spans="1:13" ht="25.5" hidden="1" outlineLevel="4">
      <c r="A99" s="17" t="s">
        <v>91</v>
      </c>
      <c r="B99" s="18"/>
      <c r="C99" s="18"/>
      <c r="D99" s="18"/>
      <c r="E99" s="18"/>
      <c r="F99" s="18"/>
      <c r="G99" s="8">
        <v>18591</v>
      </c>
      <c r="H99" s="4">
        <v>18591</v>
      </c>
      <c r="I99" s="4">
        <v>0</v>
      </c>
      <c r="J99" s="4">
        <v>18591</v>
      </c>
      <c r="K99" s="4">
        <v>0</v>
      </c>
      <c r="L99" s="4">
        <v>18591</v>
      </c>
      <c r="M99" s="4">
        <v>0</v>
      </c>
    </row>
    <row r="100" spans="1:13" ht="25.5" hidden="1" outlineLevel="5">
      <c r="A100" s="17" t="s">
        <v>92</v>
      </c>
      <c r="B100" s="18"/>
      <c r="C100" s="18"/>
      <c r="D100" s="18"/>
      <c r="E100" s="18"/>
      <c r="F100" s="18"/>
      <c r="G100" s="8">
        <v>18591</v>
      </c>
      <c r="H100" s="4">
        <v>18591</v>
      </c>
      <c r="I100" s="4">
        <v>0</v>
      </c>
      <c r="J100" s="4">
        <v>18591</v>
      </c>
      <c r="K100" s="4">
        <v>0</v>
      </c>
      <c r="L100" s="4">
        <v>18591</v>
      </c>
      <c r="M100" s="4">
        <v>0</v>
      </c>
    </row>
    <row r="101" spans="1:13" ht="38.25" hidden="1" outlineLevel="4">
      <c r="A101" s="17" t="s">
        <v>93</v>
      </c>
      <c r="B101" s="18"/>
      <c r="C101" s="18"/>
      <c r="D101" s="18"/>
      <c r="E101" s="18"/>
      <c r="F101" s="18"/>
      <c r="G101" s="8">
        <v>1638</v>
      </c>
      <c r="H101" s="4">
        <v>1638</v>
      </c>
      <c r="I101" s="4">
        <v>0</v>
      </c>
      <c r="J101" s="4">
        <v>1638</v>
      </c>
      <c r="K101" s="4">
        <v>0</v>
      </c>
      <c r="L101" s="4">
        <v>1638</v>
      </c>
      <c r="M101" s="4">
        <v>0</v>
      </c>
    </row>
    <row r="102" spans="1:13" ht="38.25" hidden="1" outlineLevel="5">
      <c r="A102" s="17" t="s">
        <v>94</v>
      </c>
      <c r="B102" s="18"/>
      <c r="C102" s="18"/>
      <c r="D102" s="18"/>
      <c r="E102" s="18"/>
      <c r="F102" s="18"/>
      <c r="G102" s="8">
        <v>1638</v>
      </c>
      <c r="H102" s="4">
        <v>1638</v>
      </c>
      <c r="I102" s="4">
        <v>0</v>
      </c>
      <c r="J102" s="4">
        <v>1638</v>
      </c>
      <c r="K102" s="4">
        <v>0</v>
      </c>
      <c r="L102" s="4">
        <v>1638</v>
      </c>
      <c r="M102" s="4">
        <v>0</v>
      </c>
    </row>
    <row r="103" spans="1:13" ht="38.25" hidden="1" outlineLevel="4">
      <c r="A103" s="17" t="s">
        <v>95</v>
      </c>
      <c r="B103" s="18"/>
      <c r="C103" s="18"/>
      <c r="D103" s="18"/>
      <c r="E103" s="18"/>
      <c r="F103" s="18"/>
      <c r="G103" s="8">
        <v>15409</v>
      </c>
      <c r="H103" s="4">
        <v>15409</v>
      </c>
      <c r="I103" s="4">
        <v>0</v>
      </c>
      <c r="J103" s="4">
        <v>15409</v>
      </c>
      <c r="K103" s="4">
        <v>0</v>
      </c>
      <c r="L103" s="4">
        <v>15409</v>
      </c>
      <c r="M103" s="4">
        <v>0</v>
      </c>
    </row>
    <row r="104" spans="1:13" ht="38.25" hidden="1" outlineLevel="5">
      <c r="A104" s="17" t="s">
        <v>96</v>
      </c>
      <c r="B104" s="18"/>
      <c r="C104" s="18"/>
      <c r="D104" s="18"/>
      <c r="E104" s="18"/>
      <c r="F104" s="18"/>
      <c r="G104" s="8">
        <v>15409</v>
      </c>
      <c r="H104" s="4">
        <v>15409</v>
      </c>
      <c r="I104" s="4">
        <v>0</v>
      </c>
      <c r="J104" s="4">
        <v>15409</v>
      </c>
      <c r="K104" s="4">
        <v>0</v>
      </c>
      <c r="L104" s="4">
        <v>15409</v>
      </c>
      <c r="M104" s="4">
        <v>0</v>
      </c>
    </row>
    <row r="105" spans="1:13" ht="25.5" hidden="1" outlineLevel="4">
      <c r="A105" s="17" t="s">
        <v>97</v>
      </c>
      <c r="B105" s="18"/>
      <c r="C105" s="18"/>
      <c r="D105" s="18"/>
      <c r="E105" s="18"/>
      <c r="F105" s="18"/>
      <c r="G105" s="8">
        <v>1491</v>
      </c>
      <c r="H105" s="4">
        <v>1491</v>
      </c>
      <c r="I105" s="4">
        <v>0</v>
      </c>
      <c r="J105" s="4">
        <v>1491</v>
      </c>
      <c r="K105" s="4">
        <v>0</v>
      </c>
      <c r="L105" s="4">
        <v>1491</v>
      </c>
      <c r="M105" s="4">
        <v>0</v>
      </c>
    </row>
    <row r="106" spans="1:13" ht="25.5" hidden="1" outlineLevel="5">
      <c r="A106" s="17" t="s">
        <v>98</v>
      </c>
      <c r="B106" s="18"/>
      <c r="C106" s="18"/>
      <c r="D106" s="18"/>
      <c r="E106" s="18"/>
      <c r="F106" s="18"/>
      <c r="G106" s="8">
        <v>1491</v>
      </c>
      <c r="H106" s="4">
        <v>1491</v>
      </c>
      <c r="I106" s="4">
        <v>0</v>
      </c>
      <c r="J106" s="4">
        <v>1491</v>
      </c>
      <c r="K106" s="4">
        <v>0</v>
      </c>
      <c r="L106" s="4">
        <v>1491</v>
      </c>
      <c r="M106" s="4">
        <v>0</v>
      </c>
    </row>
    <row r="107" spans="1:14" ht="20.25" customHeight="1" outlineLevel="2" collapsed="1">
      <c r="A107" s="17" t="s">
        <v>99</v>
      </c>
      <c r="B107" s="18"/>
      <c r="C107" s="18"/>
      <c r="D107" s="18"/>
      <c r="E107" s="18"/>
      <c r="F107" s="18"/>
      <c r="G107" s="8">
        <v>520000</v>
      </c>
      <c r="H107" s="4">
        <v>9557.729</v>
      </c>
      <c r="I107" s="4">
        <v>0</v>
      </c>
      <c r="J107" s="4">
        <v>9557.729</v>
      </c>
      <c r="K107" s="4">
        <v>0</v>
      </c>
      <c r="L107" s="4">
        <v>9557.729</v>
      </c>
      <c r="M107" s="4">
        <v>0</v>
      </c>
      <c r="N107" s="10"/>
    </row>
    <row r="108" spans="1:13" ht="15" hidden="1" outlineLevel="3">
      <c r="A108" s="17" t="s">
        <v>100</v>
      </c>
      <c r="B108" s="18"/>
      <c r="C108" s="18"/>
      <c r="D108" s="18"/>
      <c r="E108" s="18"/>
      <c r="F108" s="18"/>
      <c r="G108" s="8">
        <v>9557.729</v>
      </c>
      <c r="H108" s="4">
        <v>9557.729</v>
      </c>
      <c r="I108" s="4">
        <v>0</v>
      </c>
      <c r="J108" s="4">
        <v>9557.729</v>
      </c>
      <c r="K108" s="4">
        <v>0</v>
      </c>
      <c r="L108" s="4">
        <v>9557.729</v>
      </c>
      <c r="M108" s="4">
        <v>0</v>
      </c>
    </row>
    <row r="109" spans="1:13" ht="15" hidden="1" outlineLevel="4">
      <c r="A109" s="20" t="s">
        <v>101</v>
      </c>
      <c r="B109" s="7"/>
      <c r="C109" s="7"/>
      <c r="D109" s="7"/>
      <c r="E109" s="7"/>
      <c r="F109" s="7"/>
      <c r="G109" s="9">
        <v>9557.729</v>
      </c>
      <c r="H109" s="4">
        <v>9557.729</v>
      </c>
      <c r="I109" s="4">
        <v>0</v>
      </c>
      <c r="J109" s="4">
        <v>9557.729</v>
      </c>
      <c r="K109" s="4">
        <v>0</v>
      </c>
      <c r="L109" s="4">
        <v>9557.729</v>
      </c>
      <c r="M109" s="4">
        <v>0</v>
      </c>
    </row>
    <row r="110" spans="1:14" ht="23.25" customHeight="1" collapsed="1">
      <c r="A110" s="23" t="s">
        <v>118</v>
      </c>
      <c r="B110" s="24"/>
      <c r="C110" s="24"/>
      <c r="D110" s="24"/>
      <c r="E110" s="24"/>
      <c r="F110" s="24"/>
      <c r="G110" s="11">
        <f>G111+G112+G113+G114+G115+G117+G118+G119</f>
        <v>27918681.32</v>
      </c>
      <c r="H110" s="5">
        <v>769664.2655</v>
      </c>
      <c r="I110" s="5">
        <v>0</v>
      </c>
      <c r="J110" s="5">
        <v>769664.2655</v>
      </c>
      <c r="K110" s="5">
        <v>0</v>
      </c>
      <c r="L110" s="5">
        <v>769664.2655</v>
      </c>
      <c r="M110" s="5">
        <v>0</v>
      </c>
      <c r="N110" s="10"/>
    </row>
    <row r="111" spans="1:13" ht="23.25" customHeight="1">
      <c r="A111" s="21" t="s">
        <v>116</v>
      </c>
      <c r="B111" s="22" t="s">
        <v>103</v>
      </c>
      <c r="C111" s="22" t="s">
        <v>104</v>
      </c>
      <c r="D111" s="22" t="s">
        <v>103</v>
      </c>
      <c r="E111" s="22" t="s">
        <v>103</v>
      </c>
      <c r="F111" s="22"/>
      <c r="G111" s="8">
        <v>1823100</v>
      </c>
      <c r="H111" s="3"/>
      <c r="I111" s="3"/>
      <c r="J111" s="3"/>
      <c r="K111" s="3"/>
      <c r="L111" s="3"/>
      <c r="M111" s="3"/>
    </row>
    <row r="112" spans="1:13" ht="23.25" customHeight="1">
      <c r="A112" s="21" t="s">
        <v>123</v>
      </c>
      <c r="B112" s="22"/>
      <c r="C112" s="22"/>
      <c r="D112" s="22"/>
      <c r="E112" s="22"/>
      <c r="F112" s="22"/>
      <c r="G112" s="8">
        <v>149300</v>
      </c>
      <c r="H112" s="3"/>
      <c r="I112" s="3"/>
      <c r="J112" s="3"/>
      <c r="K112" s="3"/>
      <c r="L112" s="3"/>
      <c r="M112" s="3"/>
    </row>
    <row r="113" spans="1:7" ht="26.25" customHeight="1">
      <c r="A113" s="21" t="s">
        <v>115</v>
      </c>
      <c r="B113" s="22" t="s">
        <v>103</v>
      </c>
      <c r="C113" s="22" t="s">
        <v>104</v>
      </c>
      <c r="D113" s="22" t="s">
        <v>103</v>
      </c>
      <c r="E113" s="22" t="s">
        <v>103</v>
      </c>
      <c r="F113" s="22"/>
      <c r="G113" s="8">
        <v>290200</v>
      </c>
    </row>
    <row r="114" spans="1:7" ht="22.5" customHeight="1">
      <c r="A114" s="21" t="s">
        <v>114</v>
      </c>
      <c r="B114" s="22" t="s">
        <v>103</v>
      </c>
      <c r="C114" s="22" t="s">
        <v>104</v>
      </c>
      <c r="D114" s="22" t="s">
        <v>103</v>
      </c>
      <c r="E114" s="22" t="s">
        <v>103</v>
      </c>
      <c r="F114" s="22"/>
      <c r="G114" s="8">
        <v>10663942.57</v>
      </c>
    </row>
    <row r="115" spans="1:7" ht="21" customHeight="1">
      <c r="A115" s="21" t="s">
        <v>113</v>
      </c>
      <c r="B115" s="22" t="s">
        <v>103</v>
      </c>
      <c r="C115" s="22" t="s">
        <v>104</v>
      </c>
      <c r="D115" s="22" t="s">
        <v>103</v>
      </c>
      <c r="E115" s="22" t="s">
        <v>103</v>
      </c>
      <c r="F115" s="22"/>
      <c r="G115" s="8">
        <v>6280974</v>
      </c>
    </row>
    <row r="116" spans="1:7" ht="24" customHeight="1" hidden="1">
      <c r="A116" s="21" t="s">
        <v>112</v>
      </c>
      <c r="B116" s="22" t="s">
        <v>103</v>
      </c>
      <c r="C116" s="22" t="s">
        <v>104</v>
      </c>
      <c r="D116" s="22" t="s">
        <v>103</v>
      </c>
      <c r="E116" s="22" t="s">
        <v>103</v>
      </c>
      <c r="F116" s="22"/>
      <c r="G116" s="8">
        <v>0</v>
      </c>
    </row>
    <row r="117" spans="1:7" ht="23.25" customHeight="1">
      <c r="A117" s="21" t="s">
        <v>111</v>
      </c>
      <c r="B117" s="22" t="s">
        <v>103</v>
      </c>
      <c r="C117" s="22" t="s">
        <v>104</v>
      </c>
      <c r="D117" s="22" t="s">
        <v>103</v>
      </c>
      <c r="E117" s="22" t="s">
        <v>103</v>
      </c>
      <c r="F117" s="22"/>
      <c r="G117" s="8">
        <v>7500</v>
      </c>
    </row>
    <row r="118" spans="1:7" ht="23.25" customHeight="1">
      <c r="A118" s="21" t="s">
        <v>110</v>
      </c>
      <c r="B118" s="22" t="s">
        <v>103</v>
      </c>
      <c r="C118" s="22" t="s">
        <v>104</v>
      </c>
      <c r="D118" s="22" t="s">
        <v>103</v>
      </c>
      <c r="E118" s="22" t="s">
        <v>103</v>
      </c>
      <c r="F118" s="22"/>
      <c r="G118" s="8">
        <v>8563664.75</v>
      </c>
    </row>
    <row r="119" spans="1:7" ht="24.75" customHeight="1">
      <c r="A119" s="21" t="s">
        <v>109</v>
      </c>
      <c r="B119" s="22" t="s">
        <v>103</v>
      </c>
      <c r="C119" s="22" t="s">
        <v>104</v>
      </c>
      <c r="D119" s="22" t="s">
        <v>103</v>
      </c>
      <c r="E119" s="22" t="s">
        <v>103</v>
      </c>
      <c r="F119" s="22"/>
      <c r="G119" s="8">
        <v>140000</v>
      </c>
    </row>
    <row r="120" spans="1:7" ht="19.5" customHeight="1" hidden="1">
      <c r="A120" s="21" t="s">
        <v>108</v>
      </c>
      <c r="B120" s="22" t="s">
        <v>103</v>
      </c>
      <c r="C120" s="22" t="s">
        <v>104</v>
      </c>
      <c r="D120" s="22" t="s">
        <v>103</v>
      </c>
      <c r="E120" s="22" t="s">
        <v>103</v>
      </c>
      <c r="F120" s="22"/>
      <c r="G120" s="8">
        <v>0</v>
      </c>
    </row>
    <row r="121" spans="1:7" ht="24" customHeight="1" hidden="1">
      <c r="A121" s="21" t="s">
        <v>107</v>
      </c>
      <c r="B121" s="22" t="s">
        <v>103</v>
      </c>
      <c r="C121" s="22" t="s">
        <v>104</v>
      </c>
      <c r="D121" s="22" t="s">
        <v>103</v>
      </c>
      <c r="E121" s="22" t="s">
        <v>103</v>
      </c>
      <c r="F121" s="22"/>
      <c r="G121" s="8">
        <v>0</v>
      </c>
    </row>
    <row r="122" spans="1:7" ht="19.5" customHeight="1" hidden="1">
      <c r="A122" s="21" t="s">
        <v>106</v>
      </c>
      <c r="B122" s="22" t="s">
        <v>103</v>
      </c>
      <c r="C122" s="22" t="s">
        <v>104</v>
      </c>
      <c r="D122" s="22" t="s">
        <v>103</v>
      </c>
      <c r="E122" s="22" t="s">
        <v>103</v>
      </c>
      <c r="F122" s="22"/>
      <c r="G122" s="8">
        <v>0</v>
      </c>
    </row>
    <row r="123" spans="1:7" ht="34.5" customHeight="1" hidden="1">
      <c r="A123" s="21" t="s">
        <v>105</v>
      </c>
      <c r="B123" s="22" t="s">
        <v>103</v>
      </c>
      <c r="C123" s="22" t="s">
        <v>104</v>
      </c>
      <c r="D123" s="22" t="s">
        <v>103</v>
      </c>
      <c r="E123" s="22" t="s">
        <v>103</v>
      </c>
      <c r="F123" s="22"/>
      <c r="G123" s="8">
        <v>0</v>
      </c>
    </row>
    <row r="124" spans="1:7" ht="21.75" customHeight="1">
      <c r="A124" s="29" t="s">
        <v>119</v>
      </c>
      <c r="B124" s="30"/>
      <c r="C124" s="30"/>
      <c r="D124" s="30"/>
      <c r="E124" s="30"/>
      <c r="F124" s="30"/>
      <c r="G124" s="11">
        <f>G5-G110</f>
        <v>-4346153.32</v>
      </c>
    </row>
  </sheetData>
  <sheetProtection/>
  <mergeCells count="5">
    <mergeCell ref="A110:F110"/>
    <mergeCell ref="A2:M2"/>
    <mergeCell ref="A3:M3"/>
    <mergeCell ref="A124:F124"/>
    <mergeCell ref="A1:N1"/>
  </mergeCells>
  <printOptions/>
  <pageMargins left="1.0826771653543308" right="0.4921259842519685" top="0.5905511811023623" bottom="0.5905511811023623" header="0.3937007874015748" footer="0.5118110236220472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zamboss\Татьяна Петровна</dc:creator>
  <cp:keywords/>
  <dc:description/>
  <cp:lastModifiedBy>Пользователь</cp:lastModifiedBy>
  <cp:lastPrinted>2020-11-13T04:35:22Z</cp:lastPrinted>
  <dcterms:created xsi:type="dcterms:W3CDTF">2017-08-18T03:49:17Z</dcterms:created>
  <dcterms:modified xsi:type="dcterms:W3CDTF">2022-11-11T03:45:14Z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C__Users_Татьяна Петровна_AppData_Local_Кейсистемс_Бюджет-КС_ReportManager_sqr_rosp_inc2008_4.xlsx</vt:lpwstr>
  </property>
</Properties>
</file>