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4000" windowHeight="9330"/>
  </bookViews>
  <sheets>
    <sheet name="2020 год" sheetId="2" r:id="rId1"/>
    <sheet name="Лист1" sheetId="1" r:id="rId2"/>
  </sheets>
  <definedNames>
    <definedName name="_xlnm.Print_Area" localSheetId="0">'2020 год'!$A$1:$K$40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2" l="1"/>
  <c r="E14" i="2"/>
  <c r="E16" i="2"/>
  <c r="E21" i="2"/>
  <c r="E24" i="2"/>
  <c r="E33" i="2"/>
  <c r="E36" i="2"/>
  <c r="E39" i="2" l="1"/>
</calcChain>
</file>

<file path=xl/sharedStrings.xml><?xml version="1.0" encoding="utf-8"?>
<sst xmlns="http://schemas.openxmlformats.org/spreadsheetml/2006/main" count="84" uniqueCount="74">
  <si>
    <t xml:space="preserve">Руководитель УФЭ МО Алтайский район                         О.Г.Карпенко
</t>
  </si>
  <si>
    <t>Всего расходов:</t>
  </si>
  <si>
    <t>1003</t>
  </si>
  <si>
    <t xml:space="preserve">    Социальное обеспечение населения</t>
  </si>
  <si>
    <t>1001</t>
  </si>
  <si>
    <t xml:space="preserve">    Пенсионное обеспечение</t>
  </si>
  <si>
    <t>1000</t>
  </si>
  <si>
    <t xml:space="preserve">  СОЦИАЛЬНАЯ ПОЛИТИКА</t>
  </si>
  <si>
    <t>0804</t>
  </si>
  <si>
    <t xml:space="preserve">    Другие вопросы в области культуры, кинематографии</t>
  </si>
  <si>
    <t>0801</t>
  </si>
  <si>
    <t xml:space="preserve">    Культура</t>
  </si>
  <si>
    <t>0800</t>
  </si>
  <si>
    <t xml:space="preserve">  КУЛЬТУРА, КИНЕМАТОГРАФИЯ</t>
  </si>
  <si>
    <t>0709</t>
  </si>
  <si>
    <t xml:space="preserve">    Другие вопросы в области образования</t>
  </si>
  <si>
    <t>0707</t>
  </si>
  <si>
    <t xml:space="preserve">    Молодежная политика и оздоровление детей</t>
  </si>
  <si>
    <t>0705</t>
  </si>
  <si>
    <t xml:space="preserve">    Профессиональная подготовка, переподготовка и повышение квалификации</t>
  </si>
  <si>
    <t>0702</t>
  </si>
  <si>
    <t xml:space="preserve">    Общее образование</t>
  </si>
  <si>
    <t>0701</t>
  </si>
  <si>
    <t xml:space="preserve">    Дошкольное образование</t>
  </si>
  <si>
    <t>0700</t>
  </si>
  <si>
    <t xml:space="preserve">  ОБРАЗОВАНИЕ</t>
  </si>
  <si>
    <t>0503</t>
  </si>
  <si>
    <t xml:space="preserve">    Благоустройство</t>
  </si>
  <si>
    <t>0502</t>
  </si>
  <si>
    <t xml:space="preserve">    Коммунальное хозяйство</t>
  </si>
  <si>
    <t>0500</t>
  </si>
  <si>
    <t xml:space="preserve">  ЖИЛИЩНО-КОММУНАЛЬНОЕ ХОЗЯЙСТВО</t>
  </si>
  <si>
    <t>0412</t>
  </si>
  <si>
    <t xml:space="preserve">    Другие вопросы в области национальной экономики</t>
  </si>
  <si>
    <t>0409</t>
  </si>
  <si>
    <t xml:space="preserve">    Дорожное хозяйство (дорожные фонды)</t>
  </si>
  <si>
    <t>0400</t>
  </si>
  <si>
    <t xml:space="preserve">  НАЦИОНАЛЬНАЯ ЭКОНОМИКА</t>
  </si>
  <si>
    <t>0310</t>
  </si>
  <si>
    <t>Обеспечение пожарной безопасности</t>
  </si>
  <si>
    <t>0309</t>
  </si>
  <si>
    <t>Защита населения и территории от чрезвычайных ситуаций природного и техногенногохарактера, гражданской обороны</t>
  </si>
  <si>
    <t>0302</t>
  </si>
  <si>
    <t>Органы внутренних дел</t>
  </si>
  <si>
    <t xml:space="preserve">    Защита населения и территории от чрезвычайных ситуаций природного и техногенного характера, гражданская оборона</t>
  </si>
  <si>
    <t>0300</t>
  </si>
  <si>
    <t xml:space="preserve">  НАЦИОНАЛЬНАЯ БЕЗОПАСНОСТЬ И ПРАВООХРАНИТЕЛЬНАЯ ДЕЯТЕЛЬНОСТЬ</t>
  </si>
  <si>
    <t>0203</t>
  </si>
  <si>
    <t xml:space="preserve">    Мобилизационная и вневойсковая подготовка</t>
  </si>
  <si>
    <t>0200</t>
  </si>
  <si>
    <t xml:space="preserve">  НАЦИОНАЛЬНАЯ ОБОРОНА</t>
  </si>
  <si>
    <t>0113</t>
  </si>
  <si>
    <t xml:space="preserve">    Другие общегосударственные вопросы</t>
  </si>
  <si>
    <t>0111</t>
  </si>
  <si>
    <t xml:space="preserve">    Резервные фонды</t>
  </si>
  <si>
    <t>0107</t>
  </si>
  <si>
    <t>Обеспечение и проведение выборов и референдумов</t>
  </si>
  <si>
    <t>0106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</si>
  <si>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</si>
  <si>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0104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</si>
  <si>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</si>
  <si>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0103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</si>
  <si>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</si>
  <si>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0102</t>
  </si>
  <si>
    <t xml:space="preserve">    Функционирование высшего должностного лица субъекта Российской Федерации и муниципального образования</t>
  </si>
  <si>
    <t>0100</t>
  </si>
  <si>
    <t xml:space="preserve">  ОБЩЕГОСУДАРСТВЕННЫЕ ВОПРОСЫ</t>
  </si>
  <si>
    <t>#Н/Д</t>
  </si>
  <si>
    <t>Рз./прз.</t>
  </si>
  <si>
    <t>Наименование</t>
  </si>
  <si>
    <t>(тыс.рублей)</t>
  </si>
  <si>
    <t>Распределение бюджетных ассигнований по разделам и подразделам классификации расходов бюджета муниципального образования Изыхский сельсовет на 2020 год</t>
  </si>
  <si>
    <t>Сумма на 2020 год</t>
  </si>
  <si>
    <t xml:space="preserve">Приложение 4 к Решению Совета депутатов Изыхского сельсовета от 30.07.2020 № 22 «О бюджете Изыхского сельсовета на 2020 год и плановый период 2021 и 2022 годов» 
Приложение 9 к Решению от 24.12.2019 г. № 49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</si>
</sst>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0" fontId="2" fillId="2" borderId="0" xfId="1" applyFont="1" applyFill="1"/>
    <xf numFmtId="3" fontId="2" fillId="2" borderId="1" xfId="1" applyNumberFormat="1" applyFont="1" applyFill="1" applyBorder="1" applyAlignment="1">
      <alignment horizontal="right" vertical="top"/>
    </xf>
    <xf numFmtId="0" fontId="2" fillId="2" borderId="1" xfId="1" applyFont="1" applyFill="1" applyBorder="1" applyAlignment="1">
      <alignment horizontal="right"/>
    </xf>
    <xf numFmtId="49" fontId="2" fillId="2" borderId="1" xfId="1" applyNumberFormat="1" applyFont="1" applyFill="1" applyBorder="1" applyAlignment="1">
      <alignment horizontal="center" vertical="top"/>
    </xf>
    <xf numFmtId="0" fontId="2" fillId="0" borderId="1" xfId="1" applyFont="1" applyFill="1" applyBorder="1" applyAlignment="1">
      <alignment wrapText="1"/>
    </xf>
    <xf numFmtId="0" fontId="2" fillId="2" borderId="1" xfId="1" applyFont="1" applyFill="1" applyBorder="1" applyAlignment="1">
      <alignment vertical="top" wrapText="1"/>
    </xf>
    <xf numFmtId="0" fontId="2" fillId="2" borderId="1" xfId="1" applyFont="1" applyFill="1" applyBorder="1" applyAlignment="1">
      <alignment horizontal="center" vertical="center" wrapText="1"/>
    </xf>
    <xf numFmtId="0" fontId="3" fillId="0" borderId="0" xfId="1" applyFont="1"/>
    <xf numFmtId="0" fontId="2" fillId="0" borderId="0" xfId="1" applyFont="1" applyAlignment="1">
      <alignment horizontal="left" vertical="top"/>
    </xf>
    <xf numFmtId="4" fontId="2" fillId="2" borderId="1" xfId="1" applyNumberFormat="1" applyFont="1" applyFill="1" applyBorder="1" applyAlignment="1">
      <alignment horizontal="right" vertical="top"/>
    </xf>
    <xf numFmtId="0" fontId="2" fillId="2" borderId="0" xfId="1" applyFont="1" applyFill="1" applyAlignment="1">
      <alignment horizontal="left" wrapText="1"/>
    </xf>
    <xf numFmtId="0" fontId="5" fillId="0" borderId="0" xfId="1" applyFont="1" applyAlignment="1">
      <alignment wrapText="1"/>
    </xf>
    <xf numFmtId="0" fontId="4" fillId="0" borderId="0" xfId="1" applyFont="1" applyAlignment="1">
      <alignment horizontal="center" wrapText="1"/>
    </xf>
    <xf numFmtId="0" fontId="2" fillId="0" borderId="0" xfId="1" applyFont="1" applyAlignment="1">
      <alignment wrapText="1"/>
    </xf>
    <xf numFmtId="0" fontId="2" fillId="2" borderId="2" xfId="1" applyFont="1" applyFill="1" applyBorder="1" applyAlignment="1">
      <alignment horizontal="right"/>
    </xf>
    <xf numFmtId="0" fontId="2" fillId="2" borderId="1" xfId="1" applyFont="1" applyFill="1" applyBorder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tabSelected="1" zoomScaleNormal="100" workbookViewId="0">
      <selection activeCell="B1" sqref="B1:E1"/>
    </sheetView>
  </sheetViews>
  <sheetFormatPr defaultRowHeight="15" x14ac:dyDescent="0.25"/>
  <cols>
    <col min="1" max="1" width="87.85546875" style="1" customWidth="1"/>
    <col min="2" max="2" width="14.28515625" style="1" customWidth="1"/>
    <col min="3" max="4" width="9" style="1" hidden="1" customWidth="1"/>
    <col min="5" max="5" width="13.28515625" style="1" customWidth="1"/>
    <col min="6" max="11" width="9" style="1" hidden="1" customWidth="1"/>
    <col min="12" max="16384" width="9.140625" style="1"/>
  </cols>
  <sheetData>
    <row r="1" spans="1:11" ht="111" customHeight="1" x14ac:dyDescent="0.25">
      <c r="A1" s="9"/>
      <c r="B1" s="12" t="s">
        <v>73</v>
      </c>
      <c r="C1" s="12"/>
      <c r="D1" s="12"/>
      <c r="E1" s="12"/>
      <c r="F1" s="8"/>
      <c r="G1" s="8"/>
      <c r="H1" s="8"/>
      <c r="I1" s="8"/>
      <c r="J1" s="8"/>
      <c r="K1" s="8"/>
    </row>
    <row r="2" spans="1:11" s="8" customFormat="1" ht="41.25" customHeight="1" x14ac:dyDescent="0.3">
      <c r="A2" s="13" t="s">
        <v>71</v>
      </c>
      <c r="B2" s="13"/>
      <c r="C2" s="13"/>
      <c r="D2" s="14"/>
      <c r="E2" s="14"/>
      <c r="F2" s="14"/>
      <c r="G2" s="14"/>
      <c r="H2" s="14"/>
      <c r="I2" s="14"/>
      <c r="J2" s="14"/>
      <c r="K2" s="14"/>
    </row>
    <row r="3" spans="1:11" x14ac:dyDescent="0.25">
      <c r="A3" s="15" t="s">
        <v>70</v>
      </c>
      <c r="B3" s="15"/>
      <c r="C3" s="15"/>
      <c r="D3" s="15"/>
      <c r="E3" s="15"/>
      <c r="F3" s="15"/>
      <c r="G3" s="15"/>
      <c r="H3" s="15"/>
      <c r="I3" s="15"/>
      <c r="J3" s="15"/>
      <c r="K3" s="15"/>
    </row>
    <row r="4" spans="1:11" ht="30" x14ac:dyDescent="0.25">
      <c r="A4" s="7" t="s">
        <v>69</v>
      </c>
      <c r="B4" s="7" t="s">
        <v>68</v>
      </c>
      <c r="C4" s="7" t="s">
        <v>67</v>
      </c>
      <c r="D4" s="7" t="s">
        <v>67</v>
      </c>
      <c r="E4" s="7" t="s">
        <v>72</v>
      </c>
      <c r="F4" s="7" t="s">
        <v>67</v>
      </c>
      <c r="G4" s="7" t="s">
        <v>67</v>
      </c>
      <c r="H4" s="7" t="s">
        <v>67</v>
      </c>
      <c r="I4" s="7" t="s">
        <v>67</v>
      </c>
      <c r="J4" s="7" t="s">
        <v>67</v>
      </c>
      <c r="K4" s="7" t="s">
        <v>67</v>
      </c>
    </row>
    <row r="5" spans="1:11" x14ac:dyDescent="0.25">
      <c r="A5" s="6" t="s">
        <v>66</v>
      </c>
      <c r="B5" s="4" t="s">
        <v>65</v>
      </c>
      <c r="C5" s="4"/>
      <c r="D5" s="4"/>
      <c r="E5" s="10">
        <f>E6+E8+E11+E12+E13</f>
        <v>1533.9</v>
      </c>
      <c r="F5" s="2">
        <v>24939</v>
      </c>
      <c r="G5" s="2">
        <v>0</v>
      </c>
      <c r="H5" s="2">
        <v>24939</v>
      </c>
      <c r="I5" s="2">
        <v>0</v>
      </c>
      <c r="J5" s="2">
        <v>24939</v>
      </c>
      <c r="K5" s="2">
        <v>0</v>
      </c>
    </row>
    <row r="6" spans="1:11" ht="33" customHeight="1" x14ac:dyDescent="0.25">
      <c r="A6" s="6" t="s">
        <v>64</v>
      </c>
      <c r="B6" s="4" t="s">
        <v>63</v>
      </c>
      <c r="C6" s="4"/>
      <c r="D6" s="4"/>
      <c r="E6" s="10">
        <v>818</v>
      </c>
      <c r="F6" s="2">
        <v>1101</v>
      </c>
      <c r="G6" s="2">
        <v>0</v>
      </c>
      <c r="H6" s="2">
        <v>1101</v>
      </c>
      <c r="I6" s="2">
        <v>0</v>
      </c>
      <c r="J6" s="2">
        <v>1101</v>
      </c>
      <c r="K6" s="2">
        <v>0</v>
      </c>
    </row>
    <row r="7" spans="1:11" ht="0.95" hidden="1" customHeight="1" x14ac:dyDescent="0.25">
      <c r="A7" s="6" t="s">
        <v>62</v>
      </c>
      <c r="B7" s="4" t="s">
        <v>61</v>
      </c>
      <c r="C7" s="4"/>
      <c r="D7" s="4"/>
      <c r="E7" s="10">
        <v>0</v>
      </c>
      <c r="F7" s="2">
        <v>1883</v>
      </c>
      <c r="G7" s="2">
        <v>0</v>
      </c>
      <c r="H7" s="2">
        <v>1883</v>
      </c>
      <c r="I7" s="2">
        <v>0</v>
      </c>
      <c r="J7" s="2">
        <v>1883</v>
      </c>
      <c r="K7" s="2">
        <v>0</v>
      </c>
    </row>
    <row r="8" spans="1:11" ht="30" x14ac:dyDescent="0.25">
      <c r="A8" s="6" t="s">
        <v>60</v>
      </c>
      <c r="B8" s="4" t="s">
        <v>59</v>
      </c>
      <c r="C8" s="4"/>
      <c r="D8" s="4"/>
      <c r="E8" s="10">
        <v>559.20000000000005</v>
      </c>
      <c r="F8" s="2">
        <v>15690</v>
      </c>
      <c r="G8" s="2">
        <v>0</v>
      </c>
      <c r="H8" s="2">
        <v>15690</v>
      </c>
      <c r="I8" s="2">
        <v>0</v>
      </c>
      <c r="J8" s="2">
        <v>15690</v>
      </c>
      <c r="K8" s="2">
        <v>0</v>
      </c>
    </row>
    <row r="9" spans="1:11" ht="14.25" hidden="1" customHeight="1" x14ac:dyDescent="0.25">
      <c r="A9" s="6" t="s">
        <v>58</v>
      </c>
      <c r="B9" s="4" t="s">
        <v>57</v>
      </c>
      <c r="C9" s="4"/>
      <c r="D9" s="4"/>
      <c r="E9" s="10">
        <v>0</v>
      </c>
      <c r="F9" s="2">
        <v>4165</v>
      </c>
      <c r="G9" s="2">
        <v>0</v>
      </c>
      <c r="H9" s="2">
        <v>4165</v>
      </c>
      <c r="I9" s="2">
        <v>0</v>
      </c>
      <c r="J9" s="2">
        <v>4165</v>
      </c>
      <c r="K9" s="2">
        <v>0</v>
      </c>
    </row>
    <row r="10" spans="1:11" ht="11.25" hidden="1" customHeight="1" x14ac:dyDescent="0.25">
      <c r="A10" s="6" t="s">
        <v>56</v>
      </c>
      <c r="B10" s="4" t="s">
        <v>55</v>
      </c>
      <c r="C10" s="4"/>
      <c r="D10" s="4"/>
      <c r="E10" s="10">
        <v>0</v>
      </c>
      <c r="F10" s="2">
        <v>4165</v>
      </c>
      <c r="G10" s="2">
        <v>0</v>
      </c>
      <c r="H10" s="2">
        <v>4165</v>
      </c>
      <c r="I10" s="2">
        <v>0</v>
      </c>
      <c r="J10" s="2">
        <v>4165</v>
      </c>
      <c r="K10" s="2">
        <v>0</v>
      </c>
    </row>
    <row r="11" spans="1:11" ht="19.5" customHeight="1" x14ac:dyDescent="0.25">
      <c r="A11" s="6" t="s">
        <v>56</v>
      </c>
      <c r="B11" s="4" t="s">
        <v>55</v>
      </c>
      <c r="C11" s="4"/>
      <c r="D11" s="4"/>
      <c r="E11" s="10">
        <v>131.69999999999999</v>
      </c>
      <c r="F11" s="2"/>
      <c r="G11" s="2"/>
      <c r="H11" s="2"/>
      <c r="I11" s="2"/>
      <c r="J11" s="2"/>
      <c r="K11" s="2"/>
    </row>
    <row r="12" spans="1:11" x14ac:dyDescent="0.25">
      <c r="A12" s="6" t="s">
        <v>54</v>
      </c>
      <c r="B12" s="4" t="s">
        <v>53</v>
      </c>
      <c r="C12" s="4"/>
      <c r="D12" s="4"/>
      <c r="E12" s="10">
        <v>20</v>
      </c>
      <c r="F12" s="2">
        <v>50</v>
      </c>
      <c r="G12" s="2">
        <v>0</v>
      </c>
      <c r="H12" s="2">
        <v>50</v>
      </c>
      <c r="I12" s="2">
        <v>0</v>
      </c>
      <c r="J12" s="2">
        <v>50</v>
      </c>
      <c r="K12" s="2">
        <v>0</v>
      </c>
    </row>
    <row r="13" spans="1:11" ht="14.25" customHeight="1" x14ac:dyDescent="0.25">
      <c r="A13" s="6" t="s">
        <v>52</v>
      </c>
      <c r="B13" s="4" t="s">
        <v>51</v>
      </c>
      <c r="C13" s="4"/>
      <c r="D13" s="4"/>
      <c r="E13" s="10">
        <v>5</v>
      </c>
      <c r="F13" s="2">
        <v>2050</v>
      </c>
      <c r="G13" s="2">
        <v>0</v>
      </c>
      <c r="H13" s="2">
        <v>2050</v>
      </c>
      <c r="I13" s="2">
        <v>0</v>
      </c>
      <c r="J13" s="2">
        <v>2050</v>
      </c>
      <c r="K13" s="2">
        <v>0</v>
      </c>
    </row>
    <row r="14" spans="1:11" x14ac:dyDescent="0.25">
      <c r="A14" s="6" t="s">
        <v>50</v>
      </c>
      <c r="B14" s="4" t="s">
        <v>49</v>
      </c>
      <c r="C14" s="4"/>
      <c r="D14" s="4"/>
      <c r="E14" s="10">
        <f>E15</f>
        <v>123.5</v>
      </c>
      <c r="F14" s="2">
        <v>1527</v>
      </c>
      <c r="G14" s="2">
        <v>0</v>
      </c>
      <c r="H14" s="2">
        <v>1527</v>
      </c>
      <c r="I14" s="2">
        <v>0</v>
      </c>
      <c r="J14" s="2">
        <v>1527</v>
      </c>
      <c r="K14" s="2">
        <v>0</v>
      </c>
    </row>
    <row r="15" spans="1:11" ht="16.5" customHeight="1" x14ac:dyDescent="0.25">
      <c r="A15" s="6" t="s">
        <v>48</v>
      </c>
      <c r="B15" s="4" t="s">
        <v>47</v>
      </c>
      <c r="C15" s="4"/>
      <c r="D15" s="4"/>
      <c r="E15" s="10">
        <v>123.5</v>
      </c>
      <c r="F15" s="2">
        <v>1527</v>
      </c>
      <c r="G15" s="2">
        <v>0</v>
      </c>
      <c r="H15" s="2">
        <v>1527</v>
      </c>
      <c r="I15" s="2">
        <v>0</v>
      </c>
      <c r="J15" s="2">
        <v>1527</v>
      </c>
      <c r="K15" s="2">
        <v>0</v>
      </c>
    </row>
    <row r="16" spans="1:11" ht="17.25" customHeight="1" x14ac:dyDescent="0.25">
      <c r="A16" s="6" t="s">
        <v>46</v>
      </c>
      <c r="B16" s="4" t="s">
        <v>45</v>
      </c>
      <c r="C16" s="4"/>
      <c r="D16" s="4"/>
      <c r="E16" s="10">
        <f>E19+E20</f>
        <v>117.7</v>
      </c>
      <c r="F16" s="2">
        <v>279</v>
      </c>
      <c r="G16" s="2">
        <v>0</v>
      </c>
      <c r="H16" s="2">
        <v>279</v>
      </c>
      <c r="I16" s="2">
        <v>0</v>
      </c>
      <c r="J16" s="2">
        <v>279</v>
      </c>
      <c r="K16" s="2">
        <v>0</v>
      </c>
    </row>
    <row r="17" spans="1:11" ht="1.5" hidden="1" customHeight="1" x14ac:dyDescent="0.25">
      <c r="A17" s="6" t="s">
        <v>44</v>
      </c>
      <c r="B17" s="4" t="s">
        <v>40</v>
      </c>
      <c r="C17" s="4"/>
      <c r="D17" s="4"/>
      <c r="E17" s="10">
        <v>1</v>
      </c>
      <c r="F17" s="2">
        <v>279</v>
      </c>
      <c r="G17" s="2">
        <v>0</v>
      </c>
      <c r="H17" s="2">
        <v>279</v>
      </c>
      <c r="I17" s="2">
        <v>0</v>
      </c>
      <c r="J17" s="2">
        <v>279</v>
      </c>
      <c r="K17" s="2">
        <v>0</v>
      </c>
    </row>
    <row r="18" spans="1:11" ht="18.75" hidden="1" customHeight="1" x14ac:dyDescent="0.25">
      <c r="A18" s="6" t="s">
        <v>43</v>
      </c>
      <c r="B18" s="4" t="s">
        <v>42</v>
      </c>
      <c r="C18" s="4"/>
      <c r="D18" s="4"/>
      <c r="E18" s="10">
        <v>0</v>
      </c>
      <c r="F18" s="2">
        <v>279</v>
      </c>
      <c r="G18" s="2">
        <v>0</v>
      </c>
      <c r="H18" s="2">
        <v>279</v>
      </c>
      <c r="I18" s="2">
        <v>0</v>
      </c>
      <c r="J18" s="2">
        <v>279</v>
      </c>
      <c r="K18" s="2">
        <v>0</v>
      </c>
    </row>
    <row r="19" spans="1:11" ht="30" x14ac:dyDescent="0.25">
      <c r="A19" s="6" t="s">
        <v>41</v>
      </c>
      <c r="B19" s="4" t="s">
        <v>40</v>
      </c>
      <c r="C19" s="4"/>
      <c r="D19" s="4"/>
      <c r="E19" s="10">
        <v>2.5</v>
      </c>
      <c r="F19" s="2"/>
      <c r="G19" s="2"/>
      <c r="H19" s="2"/>
      <c r="I19" s="2"/>
      <c r="J19" s="2"/>
      <c r="K19" s="2"/>
    </row>
    <row r="20" spans="1:11" ht="16.5" customHeight="1" x14ac:dyDescent="0.25">
      <c r="A20" s="6" t="s">
        <v>39</v>
      </c>
      <c r="B20" s="4" t="s">
        <v>38</v>
      </c>
      <c r="C20" s="4"/>
      <c r="D20" s="4"/>
      <c r="E20" s="10">
        <v>115.2</v>
      </c>
      <c r="F20" s="2">
        <v>279</v>
      </c>
      <c r="G20" s="2">
        <v>0</v>
      </c>
      <c r="H20" s="2">
        <v>279</v>
      </c>
      <c r="I20" s="2">
        <v>0</v>
      </c>
      <c r="J20" s="2">
        <v>279</v>
      </c>
      <c r="K20" s="2">
        <v>0</v>
      </c>
    </row>
    <row r="21" spans="1:11" x14ac:dyDescent="0.25">
      <c r="A21" s="6" t="s">
        <v>37</v>
      </c>
      <c r="B21" s="4" t="s">
        <v>36</v>
      </c>
      <c r="C21" s="4"/>
      <c r="D21" s="4"/>
      <c r="E21" s="10">
        <f>E22+E23</f>
        <v>710.7</v>
      </c>
      <c r="F21" s="2">
        <v>11597</v>
      </c>
      <c r="G21" s="2">
        <v>0</v>
      </c>
      <c r="H21" s="2">
        <v>11597</v>
      </c>
      <c r="I21" s="2">
        <v>0</v>
      </c>
      <c r="J21" s="2">
        <v>11597</v>
      </c>
      <c r="K21" s="2">
        <v>0</v>
      </c>
    </row>
    <row r="22" spans="1:11" x14ac:dyDescent="0.25">
      <c r="A22" s="6" t="s">
        <v>35</v>
      </c>
      <c r="B22" s="4" t="s">
        <v>34</v>
      </c>
      <c r="C22" s="4"/>
      <c r="D22" s="4"/>
      <c r="E22" s="10">
        <v>709.7</v>
      </c>
      <c r="F22" s="2">
        <v>6494</v>
      </c>
      <c r="G22" s="2">
        <v>0</v>
      </c>
      <c r="H22" s="2">
        <v>6494</v>
      </c>
      <c r="I22" s="2">
        <v>0</v>
      </c>
      <c r="J22" s="2">
        <v>6494</v>
      </c>
      <c r="K22" s="2">
        <v>0</v>
      </c>
    </row>
    <row r="23" spans="1:11" x14ac:dyDescent="0.25">
      <c r="A23" s="6" t="s">
        <v>33</v>
      </c>
      <c r="B23" s="4" t="s">
        <v>32</v>
      </c>
      <c r="C23" s="4"/>
      <c r="D23" s="4"/>
      <c r="E23" s="10">
        <v>1</v>
      </c>
      <c r="F23" s="2">
        <v>2195</v>
      </c>
      <c r="G23" s="2">
        <v>0</v>
      </c>
      <c r="H23" s="2">
        <v>2195</v>
      </c>
      <c r="I23" s="2">
        <v>0</v>
      </c>
      <c r="J23" s="2">
        <v>2195</v>
      </c>
      <c r="K23" s="2">
        <v>0</v>
      </c>
    </row>
    <row r="24" spans="1:11" x14ac:dyDescent="0.25">
      <c r="A24" s="6" t="s">
        <v>31</v>
      </c>
      <c r="B24" s="4" t="s">
        <v>30</v>
      </c>
      <c r="C24" s="4"/>
      <c r="D24" s="4"/>
      <c r="E24" s="10">
        <f>E25+E26</f>
        <v>11708.74</v>
      </c>
      <c r="F24" s="2">
        <v>0</v>
      </c>
      <c r="G24" s="2">
        <v>0</v>
      </c>
      <c r="H24" s="2">
        <v>0</v>
      </c>
      <c r="I24" s="2">
        <v>0</v>
      </c>
      <c r="J24" s="2">
        <v>0</v>
      </c>
      <c r="K24" s="2">
        <v>0</v>
      </c>
    </row>
    <row r="25" spans="1:11" x14ac:dyDescent="0.25">
      <c r="A25" s="6" t="s">
        <v>29</v>
      </c>
      <c r="B25" s="4" t="s">
        <v>28</v>
      </c>
      <c r="C25" s="4"/>
      <c r="D25" s="4"/>
      <c r="E25" s="10">
        <v>9872.24</v>
      </c>
      <c r="F25" s="2">
        <v>0</v>
      </c>
      <c r="G25" s="2">
        <v>0</v>
      </c>
      <c r="H25" s="2">
        <v>0</v>
      </c>
      <c r="I25" s="2">
        <v>0</v>
      </c>
      <c r="J25" s="2">
        <v>0</v>
      </c>
      <c r="K25" s="2">
        <v>0</v>
      </c>
    </row>
    <row r="26" spans="1:11" x14ac:dyDescent="0.25">
      <c r="A26" s="6" t="s">
        <v>27</v>
      </c>
      <c r="B26" s="4" t="s">
        <v>26</v>
      </c>
      <c r="C26" s="4"/>
      <c r="D26" s="4"/>
      <c r="E26" s="10">
        <v>1836.5</v>
      </c>
      <c r="F26" s="2">
        <v>0</v>
      </c>
      <c r="G26" s="2">
        <v>0</v>
      </c>
      <c r="H26" s="2">
        <v>0</v>
      </c>
      <c r="I26" s="2">
        <v>0</v>
      </c>
      <c r="J26" s="2">
        <v>0</v>
      </c>
      <c r="K26" s="2">
        <v>0</v>
      </c>
    </row>
    <row r="27" spans="1:11" x14ac:dyDescent="0.25">
      <c r="A27" s="6" t="s">
        <v>25</v>
      </c>
      <c r="B27" s="4" t="s">
        <v>24</v>
      </c>
      <c r="C27" s="4"/>
      <c r="D27" s="4"/>
      <c r="E27" s="10">
        <v>1</v>
      </c>
      <c r="F27" s="2">
        <v>322510</v>
      </c>
      <c r="G27" s="2">
        <v>0</v>
      </c>
      <c r="H27" s="2">
        <v>322510</v>
      </c>
      <c r="I27" s="2">
        <v>0</v>
      </c>
      <c r="J27" s="2">
        <v>322510</v>
      </c>
      <c r="K27" s="2">
        <v>0</v>
      </c>
    </row>
    <row r="28" spans="1:11" ht="0.75" hidden="1" customHeight="1" x14ac:dyDescent="0.25">
      <c r="A28" s="6" t="s">
        <v>23</v>
      </c>
      <c r="B28" s="4" t="s">
        <v>22</v>
      </c>
      <c r="C28" s="4"/>
      <c r="D28" s="4"/>
      <c r="E28" s="10">
        <v>0</v>
      </c>
      <c r="F28" s="2">
        <v>72080</v>
      </c>
      <c r="G28" s="2">
        <v>0</v>
      </c>
      <c r="H28" s="2">
        <v>72080</v>
      </c>
      <c r="I28" s="2">
        <v>0</v>
      </c>
      <c r="J28" s="2">
        <v>72080</v>
      </c>
      <c r="K28" s="2">
        <v>0</v>
      </c>
    </row>
    <row r="29" spans="1:11" hidden="1" x14ac:dyDescent="0.25">
      <c r="A29" s="6" t="s">
        <v>21</v>
      </c>
      <c r="B29" s="4" t="s">
        <v>20</v>
      </c>
      <c r="C29" s="4"/>
      <c r="D29" s="4"/>
      <c r="E29" s="10">
        <v>0</v>
      </c>
      <c r="F29" s="2">
        <v>235063</v>
      </c>
      <c r="G29" s="2">
        <v>0</v>
      </c>
      <c r="H29" s="2">
        <v>235063</v>
      </c>
      <c r="I29" s="2">
        <v>0</v>
      </c>
      <c r="J29" s="2">
        <v>235063</v>
      </c>
      <c r="K29" s="2">
        <v>0</v>
      </c>
    </row>
    <row r="30" spans="1:11" x14ac:dyDescent="0.25">
      <c r="A30" s="6" t="s">
        <v>19</v>
      </c>
      <c r="B30" s="4" t="s">
        <v>18</v>
      </c>
      <c r="C30" s="4"/>
      <c r="D30" s="4"/>
      <c r="E30" s="10">
        <v>1</v>
      </c>
      <c r="F30" s="2">
        <v>1</v>
      </c>
      <c r="G30" s="2">
        <v>0</v>
      </c>
      <c r="H30" s="2">
        <v>1</v>
      </c>
      <c r="I30" s="2">
        <v>0</v>
      </c>
      <c r="J30" s="2">
        <v>1</v>
      </c>
      <c r="K30" s="2">
        <v>0</v>
      </c>
    </row>
    <row r="31" spans="1:11" hidden="1" x14ac:dyDescent="0.25">
      <c r="A31" s="6" t="s">
        <v>17</v>
      </c>
      <c r="B31" s="4" t="s">
        <v>16</v>
      </c>
      <c r="C31" s="4"/>
      <c r="D31" s="4"/>
      <c r="E31" s="10">
        <v>0</v>
      </c>
      <c r="F31" s="2">
        <v>70</v>
      </c>
      <c r="G31" s="2">
        <v>0</v>
      </c>
      <c r="H31" s="2">
        <v>70</v>
      </c>
      <c r="I31" s="2">
        <v>0</v>
      </c>
      <c r="J31" s="2">
        <v>70</v>
      </c>
      <c r="K31" s="2">
        <v>0</v>
      </c>
    </row>
    <row r="32" spans="1:11" hidden="1" x14ac:dyDescent="0.25">
      <c r="A32" s="6" t="s">
        <v>15</v>
      </c>
      <c r="B32" s="4" t="s">
        <v>14</v>
      </c>
      <c r="C32" s="4"/>
      <c r="D32" s="4"/>
      <c r="E32" s="10">
        <v>0</v>
      </c>
      <c r="F32" s="2">
        <v>15296</v>
      </c>
      <c r="G32" s="2">
        <v>0</v>
      </c>
      <c r="H32" s="2">
        <v>15296</v>
      </c>
      <c r="I32" s="2">
        <v>0</v>
      </c>
      <c r="J32" s="2">
        <v>15296</v>
      </c>
      <c r="K32" s="2">
        <v>0</v>
      </c>
    </row>
    <row r="33" spans="1:11" x14ac:dyDescent="0.25">
      <c r="A33" s="6" t="s">
        <v>13</v>
      </c>
      <c r="B33" s="4" t="s">
        <v>12</v>
      </c>
      <c r="C33" s="4"/>
      <c r="D33" s="4"/>
      <c r="E33" s="10">
        <f>E34+E35</f>
        <v>8315.9</v>
      </c>
      <c r="F33" s="2">
        <v>10371</v>
      </c>
      <c r="G33" s="2">
        <v>0</v>
      </c>
      <c r="H33" s="2">
        <v>10371</v>
      </c>
      <c r="I33" s="2">
        <v>0</v>
      </c>
      <c r="J33" s="2">
        <v>10371</v>
      </c>
      <c r="K33" s="2">
        <v>0</v>
      </c>
    </row>
    <row r="34" spans="1:11" x14ac:dyDescent="0.25">
      <c r="A34" s="6" t="s">
        <v>11</v>
      </c>
      <c r="B34" s="4" t="s">
        <v>10</v>
      </c>
      <c r="C34" s="4"/>
      <c r="D34" s="4"/>
      <c r="E34" s="10">
        <v>5178.5</v>
      </c>
      <c r="F34" s="2">
        <v>7330</v>
      </c>
      <c r="G34" s="2">
        <v>0</v>
      </c>
      <c r="H34" s="2">
        <v>7330</v>
      </c>
      <c r="I34" s="2">
        <v>0</v>
      </c>
      <c r="J34" s="2">
        <v>7330</v>
      </c>
      <c r="K34" s="2">
        <v>0</v>
      </c>
    </row>
    <row r="35" spans="1:11" ht="18.75" customHeight="1" x14ac:dyDescent="0.25">
      <c r="A35" s="6" t="s">
        <v>9</v>
      </c>
      <c r="B35" s="4" t="s">
        <v>8</v>
      </c>
      <c r="C35" s="4"/>
      <c r="D35" s="4"/>
      <c r="E35" s="10">
        <v>3137.4</v>
      </c>
      <c r="F35" s="2">
        <v>3041</v>
      </c>
      <c r="G35" s="2">
        <v>0</v>
      </c>
      <c r="H35" s="2">
        <v>3041</v>
      </c>
      <c r="I35" s="2">
        <v>0</v>
      </c>
      <c r="J35" s="2">
        <v>3041</v>
      </c>
      <c r="K35" s="2">
        <v>0</v>
      </c>
    </row>
    <row r="36" spans="1:11" x14ac:dyDescent="0.25">
      <c r="A36" s="6" t="s">
        <v>7</v>
      </c>
      <c r="B36" s="4" t="s">
        <v>6</v>
      </c>
      <c r="C36" s="4"/>
      <c r="D36" s="4"/>
      <c r="E36" s="10">
        <f>E37+E38</f>
        <v>112.5</v>
      </c>
      <c r="F36" s="2">
        <v>44853</v>
      </c>
      <c r="G36" s="2">
        <v>0</v>
      </c>
      <c r="H36" s="2">
        <v>44853</v>
      </c>
      <c r="I36" s="2">
        <v>0</v>
      </c>
      <c r="J36" s="2">
        <v>44853</v>
      </c>
      <c r="K36" s="2">
        <v>0</v>
      </c>
    </row>
    <row r="37" spans="1:11" x14ac:dyDescent="0.25">
      <c r="A37" s="6" t="s">
        <v>5</v>
      </c>
      <c r="B37" s="4" t="s">
        <v>4</v>
      </c>
      <c r="C37" s="4"/>
      <c r="D37" s="4"/>
      <c r="E37" s="10">
        <v>102.5</v>
      </c>
      <c r="F37" s="2"/>
      <c r="G37" s="2"/>
      <c r="H37" s="2"/>
      <c r="I37" s="2"/>
      <c r="J37" s="2"/>
      <c r="K37" s="2"/>
    </row>
    <row r="38" spans="1:11" x14ac:dyDescent="0.25">
      <c r="A38" s="5" t="s">
        <v>3</v>
      </c>
      <c r="B38" s="4" t="s">
        <v>2</v>
      </c>
      <c r="C38" s="4"/>
      <c r="D38" s="4"/>
      <c r="E38" s="10">
        <v>10</v>
      </c>
      <c r="F38" s="2">
        <v>2325</v>
      </c>
      <c r="G38" s="2">
        <v>0</v>
      </c>
      <c r="H38" s="2">
        <v>2325</v>
      </c>
      <c r="I38" s="2">
        <v>0</v>
      </c>
      <c r="J38" s="2">
        <v>2325</v>
      </c>
      <c r="K38" s="2">
        <v>0</v>
      </c>
    </row>
    <row r="39" spans="1:11" ht="18" customHeight="1" x14ac:dyDescent="0.25">
      <c r="A39" s="16" t="s">
        <v>1</v>
      </c>
      <c r="B39" s="16"/>
      <c r="C39" s="3"/>
      <c r="D39" s="3"/>
      <c r="E39" s="10">
        <f>E36+E33+E27+E24+E21+E16+E14+E5</f>
        <v>22623.940000000002</v>
      </c>
      <c r="F39" s="2">
        <v>440012</v>
      </c>
      <c r="G39" s="2">
        <v>0</v>
      </c>
      <c r="H39" s="2">
        <v>440012</v>
      </c>
      <c r="I39" s="2">
        <v>0</v>
      </c>
      <c r="J39" s="2">
        <v>440012</v>
      </c>
      <c r="K39" s="2">
        <v>0</v>
      </c>
    </row>
    <row r="41" spans="1:11" ht="15" customHeight="1" x14ac:dyDescent="0.25">
      <c r="A41" s="11" t="s">
        <v>0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</row>
  </sheetData>
  <dataConsolidate/>
  <mergeCells count="5">
    <mergeCell ref="A41:K41"/>
    <mergeCell ref="B1:E1"/>
    <mergeCell ref="A2:K2"/>
    <mergeCell ref="A3:K3"/>
    <mergeCell ref="A39:B39"/>
  </mergeCells>
  <pageMargins left="0.70833333333333337" right="0.31458333333333333" top="0.74791666666666667" bottom="0.35416666666666669" header="0.31458333333333333" footer="0.31458333333333333"/>
  <pageSetup paperSize="9" scale="73" orientation="portrait" horizontalDpi="30066" verticalDpi="26478" r:id="rId1"/>
  <headerFooter alignWithMargins="0"/>
  <colBreaks count="1" manualBreakCount="1">
    <brk id="5" max="38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2020 год</vt:lpstr>
      <vt:lpstr>Лист1</vt:lpstr>
      <vt:lpstr>'2020 год'!Область_печати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2020-08-04T07:09:06Z</dcterms:modified>
</cp:coreProperties>
</file>