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/>
  <bookViews>
    <workbookView xWindow="240" yWindow="15" windowWidth="20610" windowHeight="9180"/>
  </bookViews>
  <sheets>
    <sheet name="2019 год" sheetId="2" r:id="rId1"/>
  </sheets>
  <definedNames>
    <definedName name="_xlnm.Print_Area" localSheetId="0">'2019 год'!$A$1:$K$41</definedName>
  </definedNames>
  <calcPr calcId="162913"/>
</workbook>
</file>

<file path=xl/calcChain.xml><?xml version="1.0" encoding="utf-8"?>
<calcChain xmlns="http://schemas.openxmlformats.org/spreadsheetml/2006/main">
  <c r="E37" i="2" l="1"/>
  <c r="E34" i="2"/>
  <c r="E28" i="2"/>
  <c r="E25" i="2"/>
  <c r="E22" i="2"/>
  <c r="E16" i="2"/>
  <c r="E14" i="2"/>
  <c r="E5" i="2"/>
  <c r="E40" i="2"/>
</calcChain>
</file>

<file path=xl/sharedStrings.xml><?xml version="1.0" encoding="utf-8"?>
<sst xmlns="http://schemas.openxmlformats.org/spreadsheetml/2006/main" count="86" uniqueCount="76">
  <si>
    <t>Наименование</t>
  </si>
  <si>
    <t>Рз./прз.</t>
  </si>
  <si>
    <t>#Н/Д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</si>
  <si>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</si>
  <si>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</si>
  <si>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</si>
  <si>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</si>
  <si>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</si>
  <si>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</si>
  <si>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</si>
  <si>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</si>
  <si>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</si>
  <si>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</si>
  <si>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</si>
  <si>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</si>
  <si>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</si>
  <si>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</si>
  <si>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</si>
  <si>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</si>
  <si>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</si>
  <si>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</si>
  <si>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</si>
  <si>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</si>
  <si>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>Органы внутренних дел</t>
  </si>
  <si>
    <t>0302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</si>
  <si>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</si>
  <si>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</si>
  <si>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</si>
  <si>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</si>
  <si>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</si>
  <si>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</si>
  <si>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</si>
  <si>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</si>
  <si>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</si>
  <si>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</si>
  <si>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</si>
  <si>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</si>
  <si>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</si>
  <si>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</si>
  <si>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</si>
  <si>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</si>
  <si>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</si>
  <si>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</si>
  <si>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</si>
  <si>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</si>
  <si>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</si>
  <si>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</si>
  <si>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Профессиональная подготовка, переподготовка и повышение квалификации</t>
  </si>
  <si>
    <t>0705</t>
  </si>
  <si>
    <t xml:space="preserve">    Молодежная политика и оздоровление детей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</si>
  <si>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</si>
  <si>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</si>
  <si>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</si>
  <si>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</si>
  <si>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</si>
  <si>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</si>
  <si>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</si>
  <si>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</si>
  <si>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</si>
  <si>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</si>
  <si>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</si>
  <si>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</si>
  <si>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</si>
  <si>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</si>
  <si>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</si>
  <si>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>Всего расходов:</t>
  </si>
  <si>
    <t xml:space="preserve">Руководитель УФЭ МО Алтайский район                         О.Г.Карпенко
</t>
  </si>
  <si>
    <t>(тыс.рублей)</t>
  </si>
  <si>
    <t>Обеспечение и проведение выборов и референдумов</t>
  </si>
  <si>
    <t>0107</t>
  </si>
  <si>
    <t>Защита населения и территории от чрезвычайных ситуаций природного и техногенногохарактера, гражданской обороны</t>
  </si>
  <si>
    <t>Распределение бюджетных ассигнований по разделам и подразделам классификации расходов бюджета муниципального образования Изыхский сельсовет на 2019 год</t>
  </si>
  <si>
    <t>Сумма на 2019 год</t>
  </si>
  <si>
    <t>Другие вопросы в области национальнойбезопасностии правоохранительной деятельности</t>
  </si>
  <si>
    <t>0314</t>
  </si>
  <si>
    <r>
      <rPr>
        <sz val="10"/>
        <color indexed="8"/>
        <rFont val="Times New Roman"/>
        <family val="1"/>
        <charset val="204"/>
      </rPr>
      <t>Проект</t>
    </r>
    <r>
      <rPr>
        <sz val="11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Приложение 5 к Решению Совета депутатов Изыхского сельсовета «О бюджете Изыхского сельсовета на 2019 год и плановый период 2020 и 2021 годов» от  № 
Приложение 11 к Решению от 24.12.2018 г. № 51   </t>
    </r>
    <r>
      <rPr>
        <sz val="11"/>
        <color indexed="8"/>
        <rFont val="Times New Roman"/>
        <family val="1"/>
        <charset val="204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</si>
</sst>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65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3" borderId="0"/>
    <xf numFmtId="0" fontId="1" fillId="2" borderId="0"/>
    <xf numFmtId="0" fontId="1" fillId="5" borderId="0"/>
    <xf numFmtId="0" fontId="1" fillId="6" borderId="0"/>
    <xf numFmtId="0" fontId="1" fillId="10" borderId="0"/>
    <xf numFmtId="0" fontId="1" fillId="10" borderId="0"/>
    <xf numFmtId="0" fontId="1" fillId="11" borderId="0"/>
    <xf numFmtId="0" fontId="1" fillId="5" borderId="0"/>
    <xf numFmtId="0" fontId="1" fillId="12" borderId="0"/>
    <xf numFmtId="0" fontId="1" fillId="13" borderId="0"/>
    <xf numFmtId="0" fontId="1" fillId="8" borderId="0"/>
    <xf numFmtId="0" fontId="1" fillId="14" borderId="0"/>
    <xf numFmtId="0" fontId="1" fillId="10" borderId="0"/>
    <xf numFmtId="0" fontId="1" fillId="10" borderId="0"/>
    <xf numFmtId="0" fontId="1" fillId="15" borderId="0"/>
    <xf numFmtId="0" fontId="1" fillId="14" borderId="0"/>
    <xf numFmtId="0" fontId="4" fillId="16" borderId="0"/>
    <xf numFmtId="0" fontId="4" fillId="10" borderId="0"/>
    <xf numFmtId="0" fontId="4" fillId="11" borderId="0"/>
    <xf numFmtId="0" fontId="4" fillId="5" borderId="0"/>
    <xf numFmtId="0" fontId="4" fillId="12" borderId="0"/>
    <xf numFmtId="0" fontId="4" fillId="13" borderId="0"/>
    <xf numFmtId="0" fontId="4" fillId="17" borderId="0"/>
    <xf numFmtId="0" fontId="4" fillId="14" borderId="0"/>
    <xf numFmtId="0" fontId="4" fillId="18" borderId="0"/>
    <xf numFmtId="0" fontId="4" fillId="18" borderId="0"/>
    <xf numFmtId="0" fontId="4" fillId="19" borderId="0"/>
    <xf numFmtId="0" fontId="4" fillId="20" borderId="0"/>
    <xf numFmtId="0" fontId="4" fillId="21" borderId="0"/>
    <xf numFmtId="0" fontId="4" fillId="22" borderId="0"/>
    <xf numFmtId="0" fontId="4" fillId="20" borderId="0"/>
    <xf numFmtId="0" fontId="4" fillId="17" borderId="0"/>
    <xf numFmtId="0" fontId="4" fillId="18" borderId="0"/>
    <xf numFmtId="0" fontId="4" fillId="23" borderId="0"/>
    <xf numFmtId="0" fontId="5" fillId="5" borderId="1"/>
    <xf numFmtId="0" fontId="6" fillId="13" borderId="2"/>
    <xf numFmtId="0" fontId="7" fillId="13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4" borderId="7"/>
    <xf numFmtId="0" fontId="13" fillId="0" borderId="0"/>
    <xf numFmtId="0" fontId="14" fillId="14" borderId="0"/>
    <xf numFmtId="0" fontId="15" fillId="4" borderId="0"/>
    <xf numFmtId="0" fontId="16" fillId="0" borderId="0"/>
    <xf numFmtId="0" fontId="1" fillId="9" borderId="8"/>
    <xf numFmtId="0" fontId="17" fillId="0" borderId="9"/>
    <xf numFmtId="0" fontId="18" fillId="0" borderId="0"/>
    <xf numFmtId="0" fontId="19" fillId="6" borderId="0"/>
  </cellStyleXfs>
  <cellXfs count="14">
    <xf numFmtId="0" fontId="1" fillId="0" borderId="0" xfId="0" applyFont="1"/>
    <xf numFmtId="0" fontId="2" fillId="25" borderId="0" xfId="0" applyFont="1" applyFill="1"/>
    <xf numFmtId="0" fontId="2" fillId="25" borderId="10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vertical="top" wrapText="1"/>
    </xf>
    <xf numFmtId="49" fontId="2" fillId="25" borderId="10" xfId="0" applyNumberFormat="1" applyFont="1" applyFill="1" applyBorder="1" applyAlignment="1">
      <alignment horizontal="center" vertical="top"/>
    </xf>
    <xf numFmtId="3" fontId="2" fillId="25" borderId="1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5" borderId="10" xfId="0" applyFont="1" applyFill="1" applyBorder="1" applyAlignment="1">
      <alignment horizontal="right"/>
    </xf>
    <xf numFmtId="4" fontId="2" fillId="25" borderId="10" xfId="0" applyNumberFormat="1" applyFont="1" applyFill="1" applyBorder="1" applyAlignment="1">
      <alignment horizontal="right" vertical="top"/>
    </xf>
    <xf numFmtId="0" fontId="2" fillId="25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5" borderId="11" xfId="0" applyFont="1" applyFill="1" applyBorder="1" applyAlignment="1">
      <alignment horizontal="right"/>
    </xf>
    <xf numFmtId="0" fontId="2" fillId="25" borderId="10" xfId="0" applyFont="1" applyFill="1" applyBorder="1" applyAlignment="1">
      <alignment horizontal="left"/>
    </xf>
  </cellXfs>
  <cellStyles count="60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9" zoomScaleNormal="100" workbookViewId="0">
      <selection activeCell="E38" sqref="E38"/>
    </sheetView>
  </sheetViews>
  <sheetFormatPr defaultRowHeight="15" x14ac:dyDescent="0.25"/>
  <cols>
    <col min="1" max="1" width="87.85546875" style="1" customWidth="1"/>
    <col min="2" max="2" width="14.28515625" style="1" customWidth="1"/>
    <col min="3" max="4" width="9" style="1" hidden="1" customWidth="1"/>
    <col min="5" max="5" width="13.28515625" style="1" customWidth="1"/>
    <col min="6" max="11" width="9" style="1" hidden="1" customWidth="1"/>
    <col min="12" max="16384" width="9.140625" style="1"/>
  </cols>
  <sheetData>
    <row r="1" spans="1:11" ht="88.5" customHeight="1" x14ac:dyDescent="0.25">
      <c r="A1" s="6"/>
      <c r="B1" s="10" t="s">
        <v>75</v>
      </c>
      <c r="C1" s="10"/>
      <c r="D1" s="10"/>
      <c r="E1" s="10"/>
      <c r="F1"/>
      <c r="G1"/>
      <c r="H1"/>
      <c r="I1"/>
      <c r="J1"/>
      <c r="K1"/>
    </row>
    <row r="2" spans="1:11" customFormat="1" ht="41.25" customHeight="1" x14ac:dyDescent="0.3">
      <c r="A2" s="11" t="s">
        <v>71</v>
      </c>
      <c r="B2" s="11"/>
      <c r="C2" s="11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2" t="s">
        <v>67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30" x14ac:dyDescent="0.25">
      <c r="A4" s="2" t="s">
        <v>0</v>
      </c>
      <c r="B4" s="2" t="s">
        <v>1</v>
      </c>
      <c r="C4" s="2" t="s">
        <v>2</v>
      </c>
      <c r="D4" s="2" t="s">
        <v>2</v>
      </c>
      <c r="E4" s="2" t="s">
        <v>72</v>
      </c>
      <c r="F4" s="2" t="s">
        <v>2</v>
      </c>
      <c r="G4" s="2" t="s">
        <v>2</v>
      </c>
      <c r="H4" s="2" t="s">
        <v>2</v>
      </c>
      <c r="I4" s="2" t="s">
        <v>2</v>
      </c>
      <c r="J4" s="2" t="s">
        <v>2</v>
      </c>
      <c r="K4" s="2" t="s">
        <v>2</v>
      </c>
    </row>
    <row r="5" spans="1:11" x14ac:dyDescent="0.25">
      <c r="A5" s="3" t="s">
        <v>3</v>
      </c>
      <c r="B5" s="4" t="s">
        <v>4</v>
      </c>
      <c r="C5" s="4"/>
      <c r="D5" s="4"/>
      <c r="E5" s="8">
        <f>E6+E8+E12+E13</f>
        <v>1286.4000000000001</v>
      </c>
      <c r="F5" s="5">
        <v>24939</v>
      </c>
      <c r="G5" s="5">
        <v>0</v>
      </c>
      <c r="H5" s="5">
        <v>24939</v>
      </c>
      <c r="I5" s="5">
        <v>0</v>
      </c>
      <c r="J5" s="5">
        <v>24939</v>
      </c>
      <c r="K5" s="5">
        <v>0</v>
      </c>
    </row>
    <row r="6" spans="1:11" ht="33" customHeight="1" x14ac:dyDescent="0.25">
      <c r="A6" s="3" t="s">
        <v>5</v>
      </c>
      <c r="B6" s="4" t="s">
        <v>6</v>
      </c>
      <c r="C6" s="4"/>
      <c r="D6" s="4"/>
      <c r="E6" s="8">
        <v>698.1</v>
      </c>
      <c r="F6" s="5">
        <v>1101</v>
      </c>
      <c r="G6" s="5">
        <v>0</v>
      </c>
      <c r="H6" s="5">
        <v>1101</v>
      </c>
      <c r="I6" s="5">
        <v>0</v>
      </c>
      <c r="J6" s="5">
        <v>1101</v>
      </c>
      <c r="K6" s="5">
        <v>0</v>
      </c>
    </row>
    <row r="7" spans="1:11" ht="0.95" hidden="1" customHeight="1" x14ac:dyDescent="0.25">
      <c r="A7" s="3" t="s">
        <v>7</v>
      </c>
      <c r="B7" s="4" t="s">
        <v>8</v>
      </c>
      <c r="C7" s="4"/>
      <c r="D7" s="4"/>
      <c r="E7" s="8">
        <v>0</v>
      </c>
      <c r="F7" s="5">
        <v>1883</v>
      </c>
      <c r="G7" s="5">
        <v>0</v>
      </c>
      <c r="H7" s="5">
        <v>1883</v>
      </c>
      <c r="I7" s="5">
        <v>0</v>
      </c>
      <c r="J7" s="5">
        <v>1883</v>
      </c>
      <c r="K7" s="5">
        <v>0</v>
      </c>
    </row>
    <row r="8" spans="1:11" ht="29.25" customHeight="1" x14ac:dyDescent="0.25">
      <c r="A8" s="3" t="s">
        <v>9</v>
      </c>
      <c r="B8" s="4" t="s">
        <v>10</v>
      </c>
      <c r="C8" s="4"/>
      <c r="D8" s="4"/>
      <c r="E8" s="8">
        <v>513.29999999999995</v>
      </c>
      <c r="F8" s="5">
        <v>15690</v>
      </c>
      <c r="G8" s="5">
        <v>0</v>
      </c>
      <c r="H8" s="5">
        <v>15690</v>
      </c>
      <c r="I8" s="5">
        <v>0</v>
      </c>
      <c r="J8" s="5">
        <v>15690</v>
      </c>
      <c r="K8" s="5">
        <v>0</v>
      </c>
    </row>
    <row r="9" spans="1:11" ht="1.5" hidden="1" customHeight="1" x14ac:dyDescent="0.25">
      <c r="A9" s="3" t="s">
        <v>11</v>
      </c>
      <c r="B9" s="4" t="s">
        <v>12</v>
      </c>
      <c r="C9" s="4"/>
      <c r="D9" s="4"/>
      <c r="E9" s="8">
        <v>0</v>
      </c>
      <c r="F9" s="5">
        <v>4165</v>
      </c>
      <c r="G9" s="5">
        <v>0</v>
      </c>
      <c r="H9" s="5">
        <v>4165</v>
      </c>
      <c r="I9" s="5">
        <v>0</v>
      </c>
      <c r="J9" s="5">
        <v>4165</v>
      </c>
      <c r="K9" s="5">
        <v>0</v>
      </c>
    </row>
    <row r="10" spans="1:11" ht="14.25" hidden="1" customHeight="1" x14ac:dyDescent="0.25">
      <c r="A10" s="3" t="s">
        <v>68</v>
      </c>
      <c r="B10" s="4" t="s">
        <v>69</v>
      </c>
      <c r="C10" s="4"/>
      <c r="D10" s="4"/>
      <c r="E10" s="8">
        <v>0</v>
      </c>
      <c r="F10" s="5">
        <v>4165</v>
      </c>
      <c r="G10" s="5">
        <v>0</v>
      </c>
      <c r="H10" s="5">
        <v>4165</v>
      </c>
      <c r="I10" s="5">
        <v>0</v>
      </c>
      <c r="J10" s="5">
        <v>4165</v>
      </c>
      <c r="K10" s="5">
        <v>0</v>
      </c>
    </row>
    <row r="11" spans="1:11" ht="14.25" hidden="1" customHeight="1" x14ac:dyDescent="0.25">
      <c r="A11" s="3" t="s">
        <v>68</v>
      </c>
      <c r="B11" s="4" t="s">
        <v>69</v>
      </c>
      <c r="C11" s="4"/>
      <c r="D11" s="4"/>
      <c r="E11" s="8">
        <v>0</v>
      </c>
      <c r="F11" s="5"/>
      <c r="G11" s="5"/>
      <c r="H11" s="5"/>
      <c r="I11" s="5"/>
      <c r="J11" s="5"/>
      <c r="K11" s="5"/>
    </row>
    <row r="12" spans="1:11" x14ac:dyDescent="0.25">
      <c r="A12" s="3" t="s">
        <v>13</v>
      </c>
      <c r="B12" s="4" t="s">
        <v>14</v>
      </c>
      <c r="C12" s="4"/>
      <c r="D12" s="4"/>
      <c r="E12" s="8">
        <v>20</v>
      </c>
      <c r="F12" s="5">
        <v>50</v>
      </c>
      <c r="G12" s="5">
        <v>0</v>
      </c>
      <c r="H12" s="5">
        <v>50</v>
      </c>
      <c r="I12" s="5">
        <v>0</v>
      </c>
      <c r="J12" s="5">
        <v>50</v>
      </c>
      <c r="K12" s="5">
        <v>0</v>
      </c>
    </row>
    <row r="13" spans="1:11" ht="14.25" customHeight="1" x14ac:dyDescent="0.25">
      <c r="A13" s="3" t="s">
        <v>15</v>
      </c>
      <c r="B13" s="4" t="s">
        <v>16</v>
      </c>
      <c r="C13" s="4"/>
      <c r="D13" s="4"/>
      <c r="E13" s="8">
        <v>55</v>
      </c>
      <c r="F13" s="5">
        <v>2050</v>
      </c>
      <c r="G13" s="5">
        <v>0</v>
      </c>
      <c r="H13" s="5">
        <v>2050</v>
      </c>
      <c r="I13" s="5">
        <v>0</v>
      </c>
      <c r="J13" s="5">
        <v>2050</v>
      </c>
      <c r="K13" s="5">
        <v>0</v>
      </c>
    </row>
    <row r="14" spans="1:11" x14ac:dyDescent="0.25">
      <c r="A14" s="3" t="s">
        <v>17</v>
      </c>
      <c r="B14" s="4" t="s">
        <v>18</v>
      </c>
      <c r="C14" s="4"/>
      <c r="D14" s="4"/>
      <c r="E14" s="8">
        <f>E15</f>
        <v>117.4</v>
      </c>
      <c r="F14" s="5">
        <v>1527</v>
      </c>
      <c r="G14" s="5">
        <v>0</v>
      </c>
      <c r="H14" s="5">
        <v>1527</v>
      </c>
      <c r="I14" s="5">
        <v>0</v>
      </c>
      <c r="J14" s="5">
        <v>1527</v>
      </c>
      <c r="K14" s="5">
        <v>0</v>
      </c>
    </row>
    <row r="15" spans="1:11" ht="16.5" customHeight="1" x14ac:dyDescent="0.25">
      <c r="A15" s="3" t="s">
        <v>19</v>
      </c>
      <c r="B15" s="4" t="s">
        <v>20</v>
      </c>
      <c r="C15" s="4"/>
      <c r="D15" s="4"/>
      <c r="E15" s="8">
        <v>117.4</v>
      </c>
      <c r="F15" s="5">
        <v>1527</v>
      </c>
      <c r="G15" s="5">
        <v>0</v>
      </c>
      <c r="H15" s="5">
        <v>1527</v>
      </c>
      <c r="I15" s="5">
        <v>0</v>
      </c>
      <c r="J15" s="5">
        <v>1527</v>
      </c>
      <c r="K15" s="5">
        <v>0</v>
      </c>
    </row>
    <row r="16" spans="1:11" ht="16.5" customHeight="1" x14ac:dyDescent="0.25">
      <c r="A16" s="3" t="s">
        <v>21</v>
      </c>
      <c r="B16" s="4" t="s">
        <v>22</v>
      </c>
      <c r="C16" s="4"/>
      <c r="D16" s="4"/>
      <c r="E16" s="8">
        <f>E19+E20+E21</f>
        <v>91.08</v>
      </c>
      <c r="F16" s="5">
        <v>279</v>
      </c>
      <c r="G16" s="5">
        <v>0</v>
      </c>
      <c r="H16" s="5">
        <v>279</v>
      </c>
      <c r="I16" s="5">
        <v>0</v>
      </c>
      <c r="J16" s="5">
        <v>279</v>
      </c>
      <c r="K16" s="5">
        <v>0</v>
      </c>
    </row>
    <row r="17" spans="1:11" ht="0.75" hidden="1" customHeight="1" x14ac:dyDescent="0.25">
      <c r="A17" s="3" t="s">
        <v>25</v>
      </c>
      <c r="B17" s="4" t="s">
        <v>26</v>
      </c>
      <c r="C17" s="4"/>
      <c r="D17" s="4"/>
      <c r="E17" s="8">
        <v>1</v>
      </c>
      <c r="F17" s="5">
        <v>279</v>
      </c>
      <c r="G17" s="5">
        <v>0</v>
      </c>
      <c r="H17" s="5">
        <v>279</v>
      </c>
      <c r="I17" s="5">
        <v>0</v>
      </c>
      <c r="J17" s="5">
        <v>279</v>
      </c>
      <c r="K17" s="5">
        <v>0</v>
      </c>
    </row>
    <row r="18" spans="1:11" ht="0.75" hidden="1" customHeight="1" x14ac:dyDescent="0.25">
      <c r="A18" s="3" t="s">
        <v>23</v>
      </c>
      <c r="B18" s="4" t="s">
        <v>24</v>
      </c>
      <c r="C18" s="4"/>
      <c r="D18" s="4"/>
      <c r="E18" s="8">
        <v>0</v>
      </c>
      <c r="F18" s="5">
        <v>279</v>
      </c>
      <c r="G18" s="5">
        <v>0</v>
      </c>
      <c r="H18" s="5">
        <v>279</v>
      </c>
      <c r="I18" s="5">
        <v>0</v>
      </c>
      <c r="J18" s="5">
        <v>279</v>
      </c>
      <c r="K18" s="5">
        <v>0</v>
      </c>
    </row>
    <row r="19" spans="1:11" ht="30" x14ac:dyDescent="0.25">
      <c r="A19" s="3" t="s">
        <v>70</v>
      </c>
      <c r="B19" s="4" t="s">
        <v>26</v>
      </c>
      <c r="C19" s="4"/>
      <c r="D19" s="4"/>
      <c r="E19" s="8">
        <v>9</v>
      </c>
      <c r="F19" s="5"/>
      <c r="G19" s="5"/>
      <c r="H19" s="5"/>
      <c r="I19" s="5"/>
      <c r="J19" s="5"/>
      <c r="K19" s="5"/>
    </row>
    <row r="20" spans="1:11" ht="16.5" customHeight="1" x14ac:dyDescent="0.25">
      <c r="A20" s="3" t="s">
        <v>27</v>
      </c>
      <c r="B20" s="4" t="s">
        <v>28</v>
      </c>
      <c r="C20" s="4"/>
      <c r="D20" s="4"/>
      <c r="E20" s="8">
        <v>80.58</v>
      </c>
      <c r="F20" s="5">
        <v>279</v>
      </c>
      <c r="G20" s="5">
        <v>0</v>
      </c>
      <c r="H20" s="5">
        <v>279</v>
      </c>
      <c r="I20" s="5">
        <v>0</v>
      </c>
      <c r="J20" s="5">
        <v>279</v>
      </c>
      <c r="K20" s="5">
        <v>0</v>
      </c>
    </row>
    <row r="21" spans="1:11" ht="16.5" customHeight="1" x14ac:dyDescent="0.25">
      <c r="A21" s="3" t="s">
        <v>73</v>
      </c>
      <c r="B21" s="4" t="s">
        <v>74</v>
      </c>
      <c r="C21" s="4"/>
      <c r="D21" s="4"/>
      <c r="E21" s="8">
        <v>1.5</v>
      </c>
      <c r="F21" s="5"/>
      <c r="G21" s="5"/>
      <c r="H21" s="5"/>
      <c r="I21" s="5"/>
      <c r="J21" s="5"/>
      <c r="K21" s="5"/>
    </row>
    <row r="22" spans="1:11" x14ac:dyDescent="0.25">
      <c r="A22" s="3" t="s">
        <v>29</v>
      </c>
      <c r="B22" s="4" t="s">
        <v>30</v>
      </c>
      <c r="C22" s="4"/>
      <c r="D22" s="4"/>
      <c r="E22" s="8">
        <f>E23+E24</f>
        <v>814</v>
      </c>
      <c r="F22" s="5">
        <v>11597</v>
      </c>
      <c r="G22" s="5">
        <v>0</v>
      </c>
      <c r="H22" s="5">
        <v>11597</v>
      </c>
      <c r="I22" s="5">
        <v>0</v>
      </c>
      <c r="J22" s="5">
        <v>11597</v>
      </c>
      <c r="K22" s="5">
        <v>0</v>
      </c>
    </row>
    <row r="23" spans="1:11" x14ac:dyDescent="0.25">
      <c r="A23" s="3" t="s">
        <v>31</v>
      </c>
      <c r="B23" s="4" t="s">
        <v>32</v>
      </c>
      <c r="C23" s="4"/>
      <c r="D23" s="4"/>
      <c r="E23" s="8">
        <v>813</v>
      </c>
      <c r="F23" s="5">
        <v>6494</v>
      </c>
      <c r="G23" s="5">
        <v>0</v>
      </c>
      <c r="H23" s="5">
        <v>6494</v>
      </c>
      <c r="I23" s="5">
        <v>0</v>
      </c>
      <c r="J23" s="5">
        <v>6494</v>
      </c>
      <c r="K23" s="5">
        <v>0</v>
      </c>
    </row>
    <row r="24" spans="1:11" x14ac:dyDescent="0.25">
      <c r="A24" s="3" t="s">
        <v>33</v>
      </c>
      <c r="B24" s="4" t="s">
        <v>34</v>
      </c>
      <c r="C24" s="4"/>
      <c r="D24" s="4"/>
      <c r="E24" s="8">
        <v>1</v>
      </c>
      <c r="F24" s="5">
        <v>2195</v>
      </c>
      <c r="G24" s="5">
        <v>0</v>
      </c>
      <c r="H24" s="5">
        <v>2195</v>
      </c>
      <c r="I24" s="5">
        <v>0</v>
      </c>
      <c r="J24" s="5">
        <v>2195</v>
      </c>
      <c r="K24" s="5">
        <v>0</v>
      </c>
    </row>
    <row r="25" spans="1:11" x14ac:dyDescent="0.25">
      <c r="A25" s="3" t="s">
        <v>35</v>
      </c>
      <c r="B25" s="4" t="s">
        <v>36</v>
      </c>
      <c r="C25" s="4"/>
      <c r="D25" s="4"/>
      <c r="E25" s="8">
        <f>E26+E27</f>
        <v>1887.3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1" x14ac:dyDescent="0.25">
      <c r="A26" s="3" t="s">
        <v>37</v>
      </c>
      <c r="B26" s="4" t="s">
        <v>38</v>
      </c>
      <c r="C26" s="4"/>
      <c r="D26" s="4"/>
      <c r="E26" s="8">
        <v>40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 x14ac:dyDescent="0.25">
      <c r="A27" s="3" t="s">
        <v>39</v>
      </c>
      <c r="B27" s="4" t="s">
        <v>40</v>
      </c>
      <c r="C27" s="4"/>
      <c r="D27" s="4"/>
      <c r="E27" s="8">
        <v>1847.3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 x14ac:dyDescent="0.25">
      <c r="A28" s="3" t="s">
        <v>41</v>
      </c>
      <c r="B28" s="4" t="s">
        <v>42</v>
      </c>
      <c r="C28" s="4"/>
      <c r="D28" s="4"/>
      <c r="E28" s="8">
        <f>E31</f>
        <v>9</v>
      </c>
      <c r="F28" s="5">
        <v>322510</v>
      </c>
      <c r="G28" s="5">
        <v>0</v>
      </c>
      <c r="H28" s="5">
        <v>322510</v>
      </c>
      <c r="I28" s="5">
        <v>0</v>
      </c>
      <c r="J28" s="5">
        <v>322510</v>
      </c>
      <c r="K28" s="5">
        <v>0</v>
      </c>
    </row>
    <row r="29" spans="1:11" ht="0.75" hidden="1" customHeight="1" x14ac:dyDescent="0.25">
      <c r="A29" s="3" t="s">
        <v>43</v>
      </c>
      <c r="B29" s="4" t="s">
        <v>44</v>
      </c>
      <c r="C29" s="4"/>
      <c r="D29" s="4"/>
      <c r="E29" s="8">
        <v>0</v>
      </c>
      <c r="F29" s="5">
        <v>72080</v>
      </c>
      <c r="G29" s="5">
        <v>0</v>
      </c>
      <c r="H29" s="5">
        <v>72080</v>
      </c>
      <c r="I29" s="5">
        <v>0</v>
      </c>
      <c r="J29" s="5">
        <v>72080</v>
      </c>
      <c r="K29" s="5">
        <v>0</v>
      </c>
    </row>
    <row r="30" spans="1:11" hidden="1" x14ac:dyDescent="0.25">
      <c r="A30" s="3" t="s">
        <v>45</v>
      </c>
      <c r="B30" s="4" t="s">
        <v>46</v>
      </c>
      <c r="C30" s="4"/>
      <c r="D30" s="4"/>
      <c r="E30" s="8">
        <v>0</v>
      </c>
      <c r="F30" s="5">
        <v>235063</v>
      </c>
      <c r="G30" s="5">
        <v>0</v>
      </c>
      <c r="H30" s="5">
        <v>235063</v>
      </c>
      <c r="I30" s="5">
        <v>0</v>
      </c>
      <c r="J30" s="5">
        <v>235063</v>
      </c>
      <c r="K30" s="5">
        <v>0</v>
      </c>
    </row>
    <row r="31" spans="1:11" x14ac:dyDescent="0.25">
      <c r="A31" s="3" t="s">
        <v>47</v>
      </c>
      <c r="B31" s="4" t="s">
        <v>48</v>
      </c>
      <c r="C31" s="4"/>
      <c r="D31" s="4"/>
      <c r="E31" s="8">
        <v>9</v>
      </c>
      <c r="F31" s="5">
        <v>1</v>
      </c>
      <c r="G31" s="5">
        <v>0</v>
      </c>
      <c r="H31" s="5">
        <v>1</v>
      </c>
      <c r="I31" s="5">
        <v>0</v>
      </c>
      <c r="J31" s="5">
        <v>1</v>
      </c>
      <c r="K31" s="5">
        <v>0</v>
      </c>
    </row>
    <row r="32" spans="1:11" hidden="1" x14ac:dyDescent="0.25">
      <c r="A32" s="3" t="s">
        <v>49</v>
      </c>
      <c r="B32" s="4" t="s">
        <v>50</v>
      </c>
      <c r="C32" s="4"/>
      <c r="D32" s="4"/>
      <c r="E32" s="8">
        <v>0</v>
      </c>
      <c r="F32" s="5">
        <v>70</v>
      </c>
      <c r="G32" s="5">
        <v>0</v>
      </c>
      <c r="H32" s="5">
        <v>70</v>
      </c>
      <c r="I32" s="5">
        <v>0</v>
      </c>
      <c r="J32" s="5">
        <v>70</v>
      </c>
      <c r="K32" s="5">
        <v>0</v>
      </c>
    </row>
    <row r="33" spans="1:11" hidden="1" x14ac:dyDescent="0.25">
      <c r="A33" s="3" t="s">
        <v>51</v>
      </c>
      <c r="B33" s="4" t="s">
        <v>52</v>
      </c>
      <c r="C33" s="4"/>
      <c r="D33" s="4"/>
      <c r="E33" s="8">
        <v>0</v>
      </c>
      <c r="F33" s="5">
        <v>15296</v>
      </c>
      <c r="G33" s="5">
        <v>0</v>
      </c>
      <c r="H33" s="5">
        <v>15296</v>
      </c>
      <c r="I33" s="5">
        <v>0</v>
      </c>
      <c r="J33" s="5">
        <v>15296</v>
      </c>
      <c r="K33" s="5">
        <v>0</v>
      </c>
    </row>
    <row r="34" spans="1:11" x14ac:dyDescent="0.25">
      <c r="A34" s="3" t="s">
        <v>53</v>
      </c>
      <c r="B34" s="4" t="s">
        <v>54</v>
      </c>
      <c r="C34" s="4"/>
      <c r="D34" s="4"/>
      <c r="E34" s="8">
        <f>E35+E36</f>
        <v>42794.75</v>
      </c>
      <c r="F34" s="5">
        <v>10371</v>
      </c>
      <c r="G34" s="5">
        <v>0</v>
      </c>
      <c r="H34" s="5">
        <v>10371</v>
      </c>
      <c r="I34" s="5">
        <v>0</v>
      </c>
      <c r="J34" s="5">
        <v>10371</v>
      </c>
      <c r="K34" s="5">
        <v>0</v>
      </c>
    </row>
    <row r="35" spans="1:11" x14ac:dyDescent="0.25">
      <c r="A35" s="3" t="s">
        <v>55</v>
      </c>
      <c r="B35" s="4" t="s">
        <v>56</v>
      </c>
      <c r="C35" s="4"/>
      <c r="D35" s="4"/>
      <c r="E35" s="8">
        <v>39757.65</v>
      </c>
      <c r="F35" s="5">
        <v>7330</v>
      </c>
      <c r="G35" s="5">
        <v>0</v>
      </c>
      <c r="H35" s="5">
        <v>7330</v>
      </c>
      <c r="I35" s="5">
        <v>0</v>
      </c>
      <c r="J35" s="5">
        <v>7330</v>
      </c>
      <c r="K35" s="5">
        <v>0</v>
      </c>
    </row>
    <row r="36" spans="1:11" ht="18.75" customHeight="1" x14ac:dyDescent="0.25">
      <c r="A36" s="3" t="s">
        <v>57</v>
      </c>
      <c r="B36" s="4" t="s">
        <v>58</v>
      </c>
      <c r="C36" s="4"/>
      <c r="D36" s="4"/>
      <c r="E36" s="8">
        <v>3037.1</v>
      </c>
      <c r="F36" s="5">
        <v>3041</v>
      </c>
      <c r="G36" s="5">
        <v>0</v>
      </c>
      <c r="H36" s="5">
        <v>3041</v>
      </c>
      <c r="I36" s="5">
        <v>0</v>
      </c>
      <c r="J36" s="5">
        <v>3041</v>
      </c>
      <c r="K36" s="5">
        <v>0</v>
      </c>
    </row>
    <row r="37" spans="1:11" x14ac:dyDescent="0.25">
      <c r="A37" s="3" t="s">
        <v>59</v>
      </c>
      <c r="B37" s="4" t="s">
        <v>60</v>
      </c>
      <c r="C37" s="4"/>
      <c r="D37" s="4"/>
      <c r="E37" s="8">
        <f>E38+E39</f>
        <v>98.7</v>
      </c>
      <c r="F37" s="5">
        <v>44853</v>
      </c>
      <c r="G37" s="5">
        <v>0</v>
      </c>
      <c r="H37" s="5">
        <v>44853</v>
      </c>
      <c r="I37" s="5">
        <v>0</v>
      </c>
      <c r="J37" s="5">
        <v>44853</v>
      </c>
      <c r="K37" s="5">
        <v>0</v>
      </c>
    </row>
    <row r="38" spans="1:11" x14ac:dyDescent="0.25">
      <c r="A38" s="3" t="s">
        <v>61</v>
      </c>
      <c r="B38" s="4" t="s">
        <v>62</v>
      </c>
      <c r="C38" s="4"/>
      <c r="D38" s="4"/>
      <c r="E38" s="8">
        <v>95.7</v>
      </c>
      <c r="F38" s="5">
        <v>2325</v>
      </c>
      <c r="G38" s="5">
        <v>0</v>
      </c>
      <c r="H38" s="5">
        <v>2325</v>
      </c>
      <c r="I38" s="5">
        <v>0</v>
      </c>
      <c r="J38" s="5">
        <v>2325</v>
      </c>
      <c r="K38" s="5">
        <v>0</v>
      </c>
    </row>
    <row r="39" spans="1:11" x14ac:dyDescent="0.25">
      <c r="A39" s="3" t="s">
        <v>63</v>
      </c>
      <c r="B39" s="4" t="s">
        <v>64</v>
      </c>
      <c r="C39" s="4"/>
      <c r="D39" s="4"/>
      <c r="E39" s="8">
        <v>3</v>
      </c>
      <c r="F39" s="5"/>
      <c r="G39" s="5"/>
      <c r="H39" s="5"/>
      <c r="I39" s="5"/>
      <c r="J39" s="5"/>
      <c r="K39" s="5"/>
    </row>
    <row r="40" spans="1:11" ht="18" customHeight="1" x14ac:dyDescent="0.25">
      <c r="A40" s="13" t="s">
        <v>65</v>
      </c>
      <c r="B40" s="13"/>
      <c r="C40" s="7"/>
      <c r="D40" s="7"/>
      <c r="E40" s="8">
        <f>E37+E34+E28+E25+E22+E16+E14+E5</f>
        <v>47098.630000000005</v>
      </c>
      <c r="F40" s="5">
        <v>440012</v>
      </c>
      <c r="G40" s="5">
        <v>0</v>
      </c>
      <c r="H40" s="5">
        <v>440012</v>
      </c>
      <c r="I40" s="5">
        <v>0</v>
      </c>
      <c r="J40" s="5">
        <v>440012</v>
      </c>
      <c r="K40" s="5">
        <v>0</v>
      </c>
    </row>
    <row r="42" spans="1:11" x14ac:dyDescent="0.25">
      <c r="A42" s="9" t="s">
        <v>66</v>
      </c>
      <c r="B42" s="9"/>
      <c r="C42" s="9"/>
      <c r="D42" s="9"/>
      <c r="E42" s="9"/>
      <c r="F42" s="9"/>
      <c r="G42" s="9"/>
      <c r="H42" s="9"/>
      <c r="I42" s="9"/>
      <c r="J42" s="9"/>
      <c r="K42" s="9"/>
    </row>
  </sheetData>
  <dataConsolidate/>
  <mergeCells count="5">
    <mergeCell ref="A42:K42"/>
    <mergeCell ref="B1:E1"/>
    <mergeCell ref="A2:K2"/>
    <mergeCell ref="A3:K3"/>
    <mergeCell ref="A40:B40"/>
  </mergeCells>
  <phoneticPr fontId="20" type="noConversion"/>
  <pageMargins left="0.70833333333333337" right="0.31458333333333333" top="0.74791666666666667" bottom="0.35416666666666669" header="0.31458333333333333" footer="0.31458333333333333"/>
  <pageSetup paperSize="9" scale="73" orientation="portrait" horizontalDpi="30066" verticalDpi="26478" r:id="rId1"/>
  <headerFooter alignWithMargins="0"/>
  <colBreaks count="1" manualBreakCount="1">
    <brk id="5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2019-04-11T07:35:34Z</cp:lastPrinted>
  <dcterms:created xsi:type="dcterms:W3CDTF">2017-11-27T23:34:47Z</dcterms:created>
  <dcterms:modified xsi:type="dcterms:W3CDTF">2019-11-22T12:00:29Z</dcterms:modified>
</cp:coreProperties>
</file>